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F:\Monthly Report\Portfolio Website June 26\"/>
    </mc:Choice>
  </mc:AlternateContent>
  <xr:revisionPtr revIDLastSave="0" documentId="13_ncr:1_{65FD3EB3-83CF-4BDC-A263-B7574657D748}" xr6:coauthVersionLast="47" xr6:coauthVersionMax="47" xr10:uidLastSave="{00000000-0000-0000-0000-000000000000}"/>
  <bookViews>
    <workbookView xWindow="-120" yWindow="-120" windowWidth="20730" windowHeight="11040" tabRatio="714" xr2:uid="{00000000-000D-0000-FFFF-FFFF00000000}"/>
  </bookViews>
  <sheets>
    <sheet name="Scheme CG" sheetId="85" r:id="rId1"/>
    <sheet name="Scheme SG" sheetId="86" r:id="rId2"/>
    <sheet name="Scheme E - Tier I" sheetId="90" r:id="rId3"/>
    <sheet name="Scheme C - Tier I " sheetId="88" r:id="rId4"/>
    <sheet name="Scheme G - Tier I " sheetId="92" r:id="rId5"/>
    <sheet name="Scheme E - Tier II" sheetId="91" r:id="rId6"/>
    <sheet name="Scheme C - Tier II " sheetId="89" r:id="rId7"/>
    <sheet name="Scheme G - Tier II" sheetId="93" r:id="rId8"/>
    <sheet name="Scheme NPS Lite" sheetId="83" r:id="rId9"/>
    <sheet name="Scheme APY" sheetId="87" r:id="rId10"/>
    <sheet name="Scheme NPS TTS-II" sheetId="98" r:id="rId11"/>
    <sheet name="Scheme NPS TII COMPOSITE" sheetId="95" r:id="rId12"/>
    <sheet name="Scheme UPS CG" sheetId="94" r:id="rId13"/>
    <sheet name="Scheme Wealth Builder T I" sheetId="99" r:id="rId14"/>
    <sheet name="Scheme Wealth Builder T II" sheetId="100" r:id="rId15"/>
    <sheet name="Scheme Dynamic Asset Allo I" sheetId="96" r:id="rId16"/>
    <sheet name="Scheme Dynamic Asset Allo II" sheetId="97" r:id="rId17"/>
    <sheet name="Scheme NPS Vatsalya" sheetId="81" r:id="rId18"/>
    <sheet name="Scheme NPS Sanchay" sheetId="101" r:id="rId19"/>
  </sheets>
  <definedNames>
    <definedName name="_xlnm._FilterDatabase" localSheetId="9" hidden="1">'Scheme APY'!$A$5:$H$778</definedName>
    <definedName name="_xlnm._FilterDatabase" localSheetId="3" hidden="1">'Scheme C - Tier I '!$A$5:$H$309</definedName>
    <definedName name="_xlnm._FilterDatabase" localSheetId="6" hidden="1">'Scheme C - Tier II '!$A$5:$H$193</definedName>
    <definedName name="_xlnm._FilterDatabase" localSheetId="0" hidden="1">'Scheme CG'!#REF!</definedName>
    <definedName name="_xlnm._FilterDatabase" localSheetId="15" hidden="1">'Scheme Dynamic Asset Allo I'!$A$5:$G$108</definedName>
    <definedName name="_xlnm._FilterDatabase" localSheetId="16" hidden="1">'Scheme Dynamic Asset Allo II'!$A$5:$G$92</definedName>
    <definedName name="_xlnm._FilterDatabase" localSheetId="2" hidden="1">'Scheme E - Tier I'!$A$5:$H$1411</definedName>
    <definedName name="_xlnm._FilterDatabase" localSheetId="5" hidden="1">'Scheme E - Tier II'!$5:$1393</definedName>
    <definedName name="_xlnm._FilterDatabase" localSheetId="4" hidden="1">'Scheme G - Tier I '!$A$7:$H$62</definedName>
    <definedName name="_xlnm._FilterDatabase" localSheetId="7" hidden="1">'Scheme G - Tier II'!$A$5:$H$170</definedName>
    <definedName name="_xlnm._FilterDatabase" localSheetId="8" hidden="1">'Scheme NPS Lite'!$A$5:$H$379</definedName>
    <definedName name="_xlnm._FilterDatabase" localSheetId="18" hidden="1">'Scheme NPS Sanchay'!$A$5:$G$51</definedName>
    <definedName name="_xlnm._FilterDatabase" localSheetId="11" hidden="1">'Scheme NPS TII COMPOSITE'!$A$5:$G$134</definedName>
    <definedName name="_xlnm._FilterDatabase" localSheetId="10" hidden="1">'Scheme NPS TTS-II'!$A$5:$G$107</definedName>
    <definedName name="_xlnm._FilterDatabase" localSheetId="17" hidden="1">'Scheme NPS Vatsalya'!$A$5:$H$138</definedName>
    <definedName name="_xlnm._FilterDatabase" localSheetId="1" hidden="1">'Scheme SG'!$A$5:$H$1391</definedName>
    <definedName name="_xlnm._FilterDatabase" localSheetId="12" hidden="1">'Scheme UPS CG'!$A$5:$G$290</definedName>
    <definedName name="_xlnm._FilterDatabase" localSheetId="13" hidden="1">'Scheme Wealth Builder T I'!$A$5:$G$100</definedName>
    <definedName name="_xlnm._FilterDatabase" localSheetId="14" hidden="1">'Scheme Wealth Builder T II'!$A$5:$G$44</definedName>
    <definedName name="_xlnm.Print_Area" localSheetId="9">'Scheme APY'!$A$1:$H$777</definedName>
    <definedName name="_xlnm.Print_Area" localSheetId="3">'Scheme C - Tier I '!$A$1:$H$308</definedName>
    <definedName name="_xlnm.Print_Area" localSheetId="6">'Scheme C - Tier II '!$A$1:$H$192</definedName>
    <definedName name="_xlnm.Print_Area" localSheetId="0">'Scheme CG'!$A$1:$H$1115</definedName>
    <definedName name="_xlnm.Print_Area" localSheetId="15">'Scheme Dynamic Asset Allo I'!$A$1:$G$118</definedName>
    <definedName name="_xlnm.Print_Area" localSheetId="16">'Scheme Dynamic Asset Allo II'!$A$1:$G$101</definedName>
    <definedName name="_xlnm.Print_Area" localSheetId="2">'Scheme E - Tier I'!$A$1:$G$107</definedName>
    <definedName name="_xlnm.Print_Area" localSheetId="5">'Scheme E - Tier II'!$A$1:$G$93</definedName>
    <definedName name="_xlnm.Print_Area" localSheetId="4">'Scheme G - Tier I '!$A$1:$G$241</definedName>
    <definedName name="_xlnm.Print_Area" localSheetId="7">'Scheme G - Tier II'!$A$1:$G$179</definedName>
    <definedName name="_xlnm.Print_Area" localSheetId="8">'Scheme NPS Lite'!$A$1:$H$378</definedName>
    <definedName name="_xlnm.Print_Area" localSheetId="18">'Scheme NPS Sanchay'!$A$1:$G$60</definedName>
    <definedName name="_xlnm.Print_Area" localSheetId="11">'Scheme NPS TII COMPOSITE'!$A$1:$G$144</definedName>
    <definedName name="_xlnm.Print_Area" localSheetId="10">'Scheme NPS TTS-II'!$A$1:$G$116</definedName>
    <definedName name="_xlnm.Print_Area" localSheetId="17">'Scheme NPS Vatsalya'!$A$1:$H$137</definedName>
    <definedName name="_xlnm.Print_Area" localSheetId="1">'Scheme SG'!$A$1:$H$1390</definedName>
    <definedName name="_xlnm.Print_Area" localSheetId="12">'Scheme UPS CG'!$A$1:$G$300</definedName>
    <definedName name="_xlnm.Print_Area" localSheetId="13">'Scheme Wealth Builder T I'!$A$1:$G$109</definedName>
    <definedName name="_xlnm.Print_Area" localSheetId="14">'Scheme Wealth Builder T II'!$A$1:$G$53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1" l="1"/>
  <c r="F14" i="101"/>
  <c r="E14" i="101"/>
  <c r="G32" i="101"/>
  <c r="G42" i="101" s="1"/>
  <c r="F32" i="101"/>
  <c r="F42" i="101" s="1"/>
  <c r="E59" i="97"/>
  <c r="F59" i="97"/>
  <c r="G59" i="97"/>
  <c r="G29" i="100" l="1"/>
  <c r="G39" i="100" s="1"/>
  <c r="F29" i="100"/>
  <c r="F39" i="100" s="1"/>
  <c r="G11" i="100"/>
  <c r="F11" i="100"/>
  <c r="E11" i="100"/>
  <c r="G85" i="99" l="1"/>
  <c r="G95" i="99" s="1"/>
  <c r="F85" i="99"/>
  <c r="F95" i="99" s="1"/>
  <c r="G67" i="99"/>
  <c r="F67" i="99"/>
  <c r="E67" i="99"/>
  <c r="G92" i="98" l="1"/>
  <c r="G102" i="98" s="1"/>
  <c r="F92" i="98"/>
  <c r="F102" i="98" s="1"/>
  <c r="G70" i="98"/>
  <c r="F70" i="98"/>
  <c r="E70" i="98"/>
  <c r="G77" i="97" l="1"/>
  <c r="G87" i="97" s="1"/>
  <c r="F77" i="97"/>
  <c r="F87" i="97" s="1"/>
  <c r="G93" i="96" l="1"/>
  <c r="G103" i="96" s="1"/>
  <c r="F93" i="96"/>
  <c r="F103" i="96" s="1"/>
  <c r="G71" i="96"/>
  <c r="F71" i="96"/>
  <c r="E71" i="96"/>
  <c r="G119" i="95" l="1"/>
  <c r="G129" i="95" s="1"/>
  <c r="F119" i="95"/>
  <c r="F129" i="95" s="1"/>
  <c r="G97" i="95"/>
  <c r="F97" i="95"/>
  <c r="E97" i="95"/>
  <c r="G274" i="94" l="1"/>
  <c r="G285" i="94" s="1"/>
  <c r="F274" i="94"/>
  <c r="F285" i="94" s="1"/>
  <c r="G252" i="94"/>
  <c r="F252" i="94"/>
  <c r="E252" i="94"/>
  <c r="G153" i="93" l="1"/>
  <c r="G162" i="93" s="1"/>
  <c r="F153" i="93"/>
  <c r="F162" i="93" s="1"/>
  <c r="G130" i="93"/>
  <c r="F130" i="93"/>
  <c r="E130" i="93"/>
  <c r="G209" i="92"/>
  <c r="G218" i="92" s="1"/>
  <c r="F209" i="92"/>
  <c r="F218" i="92" s="1"/>
  <c r="G186" i="92"/>
  <c r="F186" i="92"/>
  <c r="E186" i="92"/>
  <c r="G76" i="91" l="1"/>
  <c r="F76" i="91"/>
  <c r="E76" i="91"/>
  <c r="G84" i="90"/>
  <c r="F84" i="90"/>
  <c r="E84" i="90"/>
  <c r="E199" i="89"/>
  <c r="D199" i="89"/>
  <c r="C199" i="89"/>
  <c r="G162" i="89"/>
  <c r="G172" i="89" s="1"/>
  <c r="F162" i="89"/>
  <c r="F172" i="89" s="1"/>
  <c r="G140" i="89"/>
  <c r="F140" i="89"/>
  <c r="E140" i="89"/>
  <c r="E319" i="88" l="1"/>
  <c r="D319" i="88"/>
  <c r="C319" i="88"/>
  <c r="G274" i="88"/>
  <c r="G284" i="88" s="1"/>
  <c r="F274" i="88"/>
  <c r="F284" i="88" s="1"/>
  <c r="G251" i="88"/>
  <c r="F251" i="88"/>
  <c r="E251" i="88"/>
  <c r="E785" i="87" l="1"/>
  <c r="D785" i="87"/>
  <c r="C785" i="87"/>
  <c r="G751" i="87"/>
  <c r="G761" i="87" s="1"/>
  <c r="F751" i="87"/>
  <c r="F761" i="87" s="1"/>
  <c r="G727" i="87"/>
  <c r="F727" i="87"/>
  <c r="E727" i="87"/>
  <c r="E1421" i="86" l="1"/>
  <c r="D1421" i="86"/>
  <c r="C1421" i="86"/>
  <c r="G1363" i="86"/>
  <c r="G1374" i="86" s="1"/>
  <c r="F1363" i="86"/>
  <c r="F1374" i="86" s="1"/>
  <c r="G1338" i="86"/>
  <c r="F1338" i="86"/>
  <c r="E1338" i="86"/>
  <c r="E1142" i="85" l="1"/>
  <c r="D1142" i="85"/>
  <c r="C1142" i="85"/>
  <c r="G1088" i="85"/>
  <c r="G1099" i="85" s="1"/>
  <c r="F1088" i="85"/>
  <c r="F1099" i="85" s="1"/>
  <c r="G1063" i="85"/>
  <c r="F1063" i="85"/>
  <c r="E1063" i="85"/>
  <c r="E325" i="83" l="1"/>
  <c r="F325" i="83"/>
  <c r="G325" i="83"/>
  <c r="F348" i="83"/>
  <c r="F358" i="83" s="1"/>
  <c r="G348" i="83"/>
  <c r="G358" i="83" s="1"/>
  <c r="C387" i="83"/>
  <c r="D387" i="83"/>
  <c r="E387" i="83"/>
  <c r="E84" i="81"/>
  <c r="F84" i="81"/>
  <c r="G84" i="81"/>
  <c r="F107" i="81"/>
  <c r="F117" i="81" s="1"/>
  <c r="G107" i="81"/>
  <c r="G117" i="81" s="1"/>
</calcChain>
</file>

<file path=xl/sharedStrings.xml><?xml version="1.0" encoding="utf-8"?>
<sst xmlns="http://schemas.openxmlformats.org/spreadsheetml/2006/main" count="18042" uniqueCount="6233">
  <si>
    <t>% of Portfolio</t>
  </si>
  <si>
    <t>Shares</t>
  </si>
  <si>
    <t>Average Maturity of Portfolio (in yrs)</t>
  </si>
  <si>
    <t>Modified Duration (in yrs)</t>
  </si>
  <si>
    <t>State Development Loans</t>
  </si>
  <si>
    <t>Central Government Securities</t>
  </si>
  <si>
    <t>PSU / PFI Bonds</t>
  </si>
  <si>
    <t>Private Corporate Bonds</t>
  </si>
  <si>
    <t>Credit Rating Exposure</t>
  </si>
  <si>
    <t>Total</t>
  </si>
  <si>
    <t>AAA</t>
  </si>
  <si>
    <t>Grand Total</t>
  </si>
  <si>
    <t>Mkt Value</t>
  </si>
  <si>
    <t>ISIN No.</t>
  </si>
  <si>
    <t>Quantity</t>
  </si>
  <si>
    <t>Name of the Instrument</t>
  </si>
  <si>
    <t>Debt Instruments -</t>
  </si>
  <si>
    <t>Equity Instruments -</t>
  </si>
  <si>
    <t>GRAND TOTAL</t>
  </si>
  <si>
    <t>A1+ (For Commercial paper)</t>
  </si>
  <si>
    <t>AAA / Equivalent</t>
  </si>
  <si>
    <t>AA+ / Equivalent</t>
  </si>
  <si>
    <t>AA / Equivalent</t>
  </si>
  <si>
    <t>AA- / Equivalent</t>
  </si>
  <si>
    <t>A+ / Equivalent</t>
  </si>
  <si>
    <t>A / Equivalent</t>
  </si>
  <si>
    <t>A- / Equivalent</t>
  </si>
  <si>
    <t>BBB+ / Equivalent</t>
  </si>
  <si>
    <t>BBB / Equivalent</t>
  </si>
  <si>
    <t>BBB- / Equivalent</t>
  </si>
  <si>
    <t>Yield to Maturity (%) (annualised) (at market price)</t>
  </si>
  <si>
    <t>Bank FD</t>
  </si>
  <si>
    <t>Equity</t>
  </si>
  <si>
    <t>Equity Mutual Funds</t>
  </si>
  <si>
    <t>Money Market Mutual Funds</t>
  </si>
  <si>
    <t>Cash / Cash Equivalent Net Current Assets</t>
  </si>
  <si>
    <t>Application Pending Allotment - NCDs</t>
  </si>
  <si>
    <t>INE585B01010</t>
  </si>
  <si>
    <t>INE044A01036</t>
  </si>
  <si>
    <t>INE018A01030</t>
  </si>
  <si>
    <t>INE481G01011</t>
  </si>
  <si>
    <t>INE002A01018</t>
  </si>
  <si>
    <t>INE397D01024</t>
  </si>
  <si>
    <t>Cash / Cash Equivalent &amp; Net Current Assets</t>
  </si>
  <si>
    <t>Rating</t>
  </si>
  <si>
    <t>Others ( Treasury Bills and Gilt Mutual Funds)</t>
  </si>
  <si>
    <t>64191</t>
  </si>
  <si>
    <t>23941</t>
  </si>
  <si>
    <t>64920</t>
  </si>
  <si>
    <t>35102</t>
  </si>
  <si>
    <t>61202</t>
  </si>
  <si>
    <t>30911</t>
  </si>
  <si>
    <t>64192</t>
  </si>
  <si>
    <t>29101</t>
  </si>
  <si>
    <t>20231</t>
  </si>
  <si>
    <t>64199</t>
  </si>
  <si>
    <t>* Percentage to portfolio is less than 0.01%</t>
  </si>
  <si>
    <t>INE238A01034</t>
  </si>
  <si>
    <t>INE062A01020</t>
  </si>
  <si>
    <t>INE090A01021</t>
  </si>
  <si>
    <t>35101</t>
  </si>
  <si>
    <t>Note:</t>
  </si>
  <si>
    <t>NIL</t>
  </si>
  <si>
    <t>Total value and Percentage of illiquid equity shares</t>
  </si>
  <si>
    <t>Total Outstanding exposure in derivative instruments at the end of the period</t>
  </si>
  <si>
    <t>Total Infrastructure investments</t>
  </si>
  <si>
    <t xml:space="preserve">        Market Value</t>
  </si>
  <si>
    <t xml:space="preserve">        % Of Portfolio</t>
  </si>
  <si>
    <t>66301</t>
  </si>
  <si>
    <t>INE040A01034</t>
  </si>
  <si>
    <t>INE029A01011</t>
  </si>
  <si>
    <t>19201</t>
  </si>
  <si>
    <t>Government Guaranteed Bond</t>
  </si>
  <si>
    <t xml:space="preserve">    Money Market Mutual Funds</t>
  </si>
  <si>
    <t>65110</t>
  </si>
  <si>
    <t>INE123W01016</t>
  </si>
  <si>
    <t>INE028A01039</t>
  </si>
  <si>
    <t>21001</t>
  </si>
  <si>
    <t>Industry Code</t>
  </si>
  <si>
    <t>Industry Name</t>
  </si>
  <si>
    <t>INE280A01028</t>
  </si>
  <si>
    <t>32111</t>
  </si>
  <si>
    <t>INE917I01010</t>
  </si>
  <si>
    <t>INE101A01026</t>
  </si>
  <si>
    <t>28211</t>
  </si>
  <si>
    <t>INE733E01010</t>
  </si>
  <si>
    <t>INE192A01025</t>
  </si>
  <si>
    <t>10791</t>
  </si>
  <si>
    <t>INE849A01020</t>
  </si>
  <si>
    <t>47711</t>
  </si>
  <si>
    <t>MANUFACTURE OF MEDICINAL SUBSTANCES USED IN THE MANUFACTURE OF PHARMACEUTICALS: ANTIBIOTICS, ENDOCRINE PRODUCTS, BASIC VITAMINS; OPIUM DERIVATIVES; SULPHA DRUGS; SERUMS AND PLASMAS; SALICYLIC ACID, ITS SALTS AND ESTERS; GLYCOSIDES AND VEGETABLE ALKAL</t>
  </si>
  <si>
    <t>INE263A01024</t>
  </si>
  <si>
    <t>26515</t>
  </si>
  <si>
    <t>INE027H01010</t>
  </si>
  <si>
    <t>Below Investment Grade</t>
  </si>
  <si>
    <t>(out of above investments classified as
default)</t>
  </si>
  <si>
    <t>42209</t>
  </si>
  <si>
    <t>CONSTRUCTION OF UTILITY PROJECTS N.E.C.</t>
  </si>
  <si>
    <t>OTHER CREDIT GRANTING</t>
  </si>
  <si>
    <t>Name of the Pension Fund : UTI PENSION FUND LIMITED (Formerly known as UTI Retirement Solutions Limited)</t>
  </si>
  <si>
    <t>INE102D01028</t>
  </si>
  <si>
    <t>INE047A01021</t>
  </si>
  <si>
    <t>20302</t>
  </si>
  <si>
    <t>MANUFACTURE OF SYNTHETIC OR ARTIFICIAL FILAMENT STAPLE FIBRE NOT TEXTURED</t>
  </si>
  <si>
    <t>INE758T01015</t>
  </si>
  <si>
    <t>OTHER INFORMATION SERVICE ACTIVITIES</t>
  </si>
  <si>
    <t>INE127D01025</t>
  </si>
  <si>
    <t>MANAGEMENT OF MUTUAL FUNDS</t>
  </si>
  <si>
    <t>INE685A01028</t>
  </si>
  <si>
    <t>INE721A01047</t>
  </si>
  <si>
    <t>Infrastructure Investment Trusts</t>
  </si>
  <si>
    <t>INE326A01037</t>
  </si>
  <si>
    <t>INE053A01029</t>
  </si>
  <si>
    <t>HOTELS AND MOTELS, INNS, RESORTS PROVIDING SHORT TERM LODGING FACILITIES; INCLUDES ACCOMMODATION IN HOUSE BOATS</t>
  </si>
  <si>
    <t>55101</t>
  </si>
  <si>
    <t>INF789FB1S71</t>
  </si>
  <si>
    <t>INE646L01027</t>
  </si>
  <si>
    <t>51101</t>
  </si>
  <si>
    <t>PASSENGER AIRWAYS</t>
  </si>
  <si>
    <t>INE169A01031</t>
  </si>
  <si>
    <t>20122</t>
  </si>
  <si>
    <t>Manufacture of Straight Mixed, Compound or Complex Inorganic Fertilizers</t>
  </si>
  <si>
    <t>1. NET CURRENT ASSET</t>
  </si>
  <si>
    <t>PROCESSING AND BLENDING OF TEA INCLUDING MANUFACTURE OF INSTANT TEA</t>
  </si>
  <si>
    <t>PRODUCTION OF LIQUID AND GASEOUS FUELS, ILLUMINATING OILS, LUBRICATING OILS OR GREASES OR OTHER PRODUCTS FROM CRUDE PETROLEUM OR BITUMINOUS MINERALS</t>
  </si>
  <si>
    <t>MANUFACTURE OF SOAP ALL FORMS</t>
  </si>
  <si>
    <t>MANUFACTURE OF CLINKERS AND CEMENT</t>
  </si>
  <si>
    <t>MANUFACTURE OF RADAR EQUIPMENT, GPS DEVICES, SEARCH, DETECTION, NAVIGATION, AERONAUTICAL AND NAUTICAL EQUIPMENT</t>
  </si>
  <si>
    <t>MANUFACTURE OF TRACTORS USED IN AGRICULTURE AND FORESTRY</t>
  </si>
  <si>
    <t>MANUFACTURE OF PASSENGER CARS</t>
  </si>
  <si>
    <t>MANUFACTURE OF MOTORCYCLES, SCOOTERS, MOPEDS ETC. AND THEIR ENGINE</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</si>
  <si>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</si>
  <si>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</si>
  <si>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RETAIL SALE OF READYMADE GARMENTS, HOSIERY AND CLOTHING ACCESSORIES ETC.</t>
  </si>
  <si>
    <t>ACTIVITIES OF MAINTAINING AND OPERATING PAGEING, CELLUR AND OTHER TETECOMMUNICATION NETWORKS</t>
  </si>
  <si>
    <t>MONETARY INTERMEDIATION OF COMMERCIAL BANKS, SAVING BANKS. POSTAL SAVINGS BANK AND DISCOUNT HOUSES</t>
  </si>
  <si>
    <t>LIFE INSURANCE</t>
  </si>
  <si>
    <t>ELECTRIC POWER GENERATION BY HYDROELECTRIC POWER PLANTS</t>
  </si>
  <si>
    <t>INE405E01023</t>
  </si>
  <si>
    <t>29304</t>
  </si>
  <si>
    <t>MANUFACTURE OF MOTOR VEHICLE ELECTRICAL EQUIPMENT, SUCH AS GENERATORS, ALTERNATORS, SPARK PLUGS, IGNITION WIRING HARNESSES, POWER WINDOW AND DOOR SYSTEMS, ASSEMBLY OF PURCHASED GAUGES INTO INSTRUMENT PANELS, VOLTAGE REGULATORS, ETC.</t>
  </si>
  <si>
    <t>19209</t>
  </si>
  <si>
    <t>MANUFACTURE OF OTHER PETROLEUM N.E.C.</t>
  </si>
  <si>
    <t>86100</t>
  </si>
  <si>
    <t>HOSPITAL ACTIVITIES</t>
  </si>
  <si>
    <t>1. UTI OVERNIGHT FUND - GROWTH OPTION - DIRECT PLAN</t>
  </si>
  <si>
    <t>Name of the Scheme : NPS TRUST - A/C UTI PENSION FUND - NPS VATSALYA SCHEME</t>
  </si>
  <si>
    <t>1. BHARTI AIRTEL EQUITY</t>
  </si>
  <si>
    <t>2. AXIS BANK EQUITY</t>
  </si>
  <si>
    <t>3. BAJAJ AUTO EQUITY</t>
  </si>
  <si>
    <t>4. BAJAJ FINANCE LIMITED</t>
  </si>
  <si>
    <t>5. BHARAT ELECTRONICS LTD.</t>
  </si>
  <si>
    <t>8. BRITANNIA INDUSTRIES EQUITY</t>
  </si>
  <si>
    <t>INE216A01030</t>
  </si>
  <si>
    <t>10712</t>
  </si>
  <si>
    <t>MANUFACTURE OF BISCUITS, CAKES, PASTRIES, RUSKS ETC.</t>
  </si>
  <si>
    <t>1. 7.26% GSEC 14/01/2029</t>
  </si>
  <si>
    <t>IN0020180454</t>
  </si>
  <si>
    <t>2. 7.32% GSEC 13/11/2030</t>
  </si>
  <si>
    <t>IN0020230135</t>
  </si>
  <si>
    <t>1. 7.14% EXIM BANK 13/12/2029</t>
  </si>
  <si>
    <t>INE514E08GD0</t>
  </si>
  <si>
    <t>INE202E08185</t>
  </si>
  <si>
    <t>INE053F08502</t>
  </si>
  <si>
    <t>INE261F08EH1</t>
  </si>
  <si>
    <t>INE848E07BM6</t>
  </si>
  <si>
    <t>INE134E08NH4</t>
  </si>
  <si>
    <t>INE556F08KW0</t>
  </si>
  <si>
    <t>2. 7.57% IREDA 18/05/2029</t>
  </si>
  <si>
    <t>3. 6.65% IRFC 20/05/2030</t>
  </si>
  <si>
    <t>4. 7.62% NABARD 10/05/2029</t>
  </si>
  <si>
    <t>5. 6.80% NHPC 24/04/2029</t>
  </si>
  <si>
    <t>6. 7.40% PFC 15/01/2030</t>
  </si>
  <si>
    <t>7. 7.42% SIDBI 12/03/2029</t>
  </si>
  <si>
    <t>1. 8.0163% Aditya Birla Capital 18/05/2029</t>
  </si>
  <si>
    <t>INE860H07JE4</t>
  </si>
  <si>
    <t>2. 7.98% BAJAJ FINANCE 31/07/2029</t>
  </si>
  <si>
    <t>INE296A07TD7</t>
  </si>
  <si>
    <t>INE756I07EV7</t>
  </si>
  <si>
    <t>INE115A07QU9</t>
  </si>
  <si>
    <t>3. 8.05% HDB 08/08/2029</t>
  </si>
  <si>
    <t>4. 7.75% LIC HSG FIN 23/08/2029</t>
  </si>
  <si>
    <t>INE296A01032</t>
  </si>
  <si>
    <t>10. DR. REDDY'S LAB EQUITY</t>
  </si>
  <si>
    <t>INE089A01031</t>
  </si>
  <si>
    <t>INE237A01036</t>
  </si>
  <si>
    <t>INE239A01024</t>
  </si>
  <si>
    <t>MANUFACTURE OF MILK-POWDER, ICE-CREAM POWDER AND CONDENSED MILK EXCEPT BABY MILK FOOD</t>
  </si>
  <si>
    <t>INE752E01010</t>
  </si>
  <si>
    <t>35107</t>
  </si>
  <si>
    <t>TRANSMISSION OF ELECTRIC ENERGY</t>
  </si>
  <si>
    <t>INE003A01024</t>
  </si>
  <si>
    <t>27102</t>
  </si>
  <si>
    <t>MANUFACTURE OF OTHER ELECTRICAL EQUIPMENT</t>
  </si>
  <si>
    <t>INE860A01027</t>
  </si>
  <si>
    <t>62011</t>
  </si>
  <si>
    <t>WRITING , MODIFYING, TESTING OF COMPUTER PROGRAM TO MEET THE NEEDS OF A PARTICULAR CLIENT EXCLUDING WEB-PAGE DESIGNING</t>
  </si>
  <si>
    <t>INE009A01021</t>
  </si>
  <si>
    <t>INE467B01029</t>
  </si>
  <si>
    <t>62020</t>
  </si>
  <si>
    <t>COMPUTER CONSULTANCY AND COMPUTER FACILITIES MANAGEMENT ACTIVITIES</t>
  </si>
  <si>
    <t>ACTIVITIES OF BASIC TELECOM SERVICES: TELEPHONE, TELEX AND TELEGRAPH (INCLUDES THE ACTIVITIES OF STD/ISD BOOTHS)</t>
  </si>
  <si>
    <t>3. 6.90% G Sec 15/04/2065</t>
  </si>
  <si>
    <t>IN0020250018</t>
  </si>
  <si>
    <t>Unit Outstanding (Non-Government Sector Schemes - Direct)</t>
  </si>
  <si>
    <t>NAV at the beginning of the period (Non-Government Sector Schemes - Direct)</t>
  </si>
  <si>
    <t>NAV at the end of the period (Non-Government Sector Schemes - Direct)</t>
  </si>
  <si>
    <t>Unit Outstanding (Non-Government Sector Schemes - POP)</t>
  </si>
  <si>
    <t>NAV at the beginning of the period (Non-Government Sector Schemes - POP)</t>
  </si>
  <si>
    <t>NAV at the end of the period (Non-Government Sector Schemes - POP)</t>
  </si>
  <si>
    <t>TOTAL</t>
  </si>
  <si>
    <t>INE871D07MO3</t>
  </si>
  <si>
    <t>5. 9.98% ILFS 05/12/2018</t>
  </si>
  <si>
    <t>INE121H08115</t>
  </si>
  <si>
    <t>4. 8.65% ILFS FIN. SER. LTD. 06/12/2021</t>
  </si>
  <si>
    <t>INE121H07935</t>
  </si>
  <si>
    <t>3. 10.50% ILFS FIN. SER. 17/09/2018</t>
  </si>
  <si>
    <t>INE121H08024</t>
  </si>
  <si>
    <t>2. 10.30% ILFS FIN SER 22/03/2022</t>
  </si>
  <si>
    <t>INE121H08016</t>
  </si>
  <si>
    <t>1. 10.30% ILFS 28/12/2021</t>
  </si>
  <si>
    <t>% of AUM</t>
  </si>
  <si>
    <t>Total Amount of Haircut-Rs.</t>
  </si>
  <si>
    <t>Total Amount due (Principal+Interest)
Rs.</t>
  </si>
  <si>
    <t>DETAILS OF DEFAULT SECURITIES</t>
  </si>
  <si>
    <t>NAV at the end of the period</t>
  </si>
  <si>
    <t>NAV at the beginning of the period</t>
  </si>
  <si>
    <t xml:space="preserve">Unit Outstanding </t>
  </si>
  <si>
    <t>INE0JEI23010</t>
  </si>
  <si>
    <t>INE756I08108</t>
  </si>
  <si>
    <t>AA+</t>
  </si>
  <si>
    <t>INE414G07IH7</t>
  </si>
  <si>
    <t>INE121A07QY9</t>
  </si>
  <si>
    <t>INE296A07TQ9</t>
  </si>
  <si>
    <t>INE916DA7TH9</t>
  </si>
  <si>
    <t>INE296A07TI6</t>
  </si>
  <si>
    <t>INE860H07IK3</t>
  </si>
  <si>
    <t>INE296A07SZ2</t>
  </si>
  <si>
    <t>INE306N07LO1</t>
  </si>
  <si>
    <t>INE660A07RN7</t>
  </si>
  <si>
    <t>INE115A07MQ6</t>
  </si>
  <si>
    <t>INE115A07OB4</t>
  </si>
  <si>
    <t>INE115A07PL0</t>
  </si>
  <si>
    <t>INE115A07NP6</t>
  </si>
  <si>
    <t>INE115A07NU6</t>
  </si>
  <si>
    <t>INE115A07NH3</t>
  </si>
  <si>
    <t>INE115A07RG6</t>
  </si>
  <si>
    <t>INE115A07RC5</t>
  </si>
  <si>
    <t>INE040A08781</t>
  </si>
  <si>
    <t>INE040A08AD7</t>
  </si>
  <si>
    <t>INE090A08TY8</t>
  </si>
  <si>
    <t>16. 7.47% ICICI BANK 25/06/2027</t>
  </si>
  <si>
    <t>INE040A08724</t>
  </si>
  <si>
    <t>15. 8.55% HDFC 27/03/2029</t>
  </si>
  <si>
    <t>INE040A08369</t>
  </si>
  <si>
    <t>14. 7.95% HDFC BANK 21/09/2026</t>
  </si>
  <si>
    <t>INE040A08AK2</t>
  </si>
  <si>
    <t>INE237A08973</t>
  </si>
  <si>
    <t>INE040A08914</t>
  </si>
  <si>
    <t>11. 7.97% HDFC 17/02/2033</t>
  </si>
  <si>
    <t>INE040A08864</t>
  </si>
  <si>
    <t>10. 6.83% HDFC 08/01/2031</t>
  </si>
  <si>
    <t>INE090A08UE8</t>
  </si>
  <si>
    <t>9. 6.45% ICICI BANK 15/06/2028</t>
  </si>
  <si>
    <t>INE238A08468</t>
  </si>
  <si>
    <t>8. 7.65% AXIS BANK 30/01/2027</t>
  </si>
  <si>
    <t>SEA AND COASTAL FREIGHT WATER TRANSPORT</t>
  </si>
  <si>
    <t>52242</t>
  </si>
  <si>
    <t>INE941D07166</t>
  </si>
  <si>
    <t>7. 7.90% SIKKA PORTS &amp; TERMINALS 18/11/2026</t>
  </si>
  <si>
    <t>INE941D07158</t>
  </si>
  <si>
    <t>6. 7.95% SIKKA PORTS &amp; TERMINALS 28/10/2026</t>
  </si>
  <si>
    <t>INE936D07174</t>
  </si>
  <si>
    <t>5. 6.40% JAMNAGAR UTILITIES &amp; POWER PRIVATE LIMITED 29/09/2026</t>
  </si>
  <si>
    <t>INE481G07190</t>
  </si>
  <si>
    <t>4. 7.53% ULTRATECH CEMENT 21/08/2026</t>
  </si>
  <si>
    <t>INE481G08115</t>
  </si>
  <si>
    <t>3. 7.34% ULTRATECH CEMENT 05/03/2030</t>
  </si>
  <si>
    <t>INE002A08542</t>
  </si>
  <si>
    <t>2. 8.95% RIL 09/11/2028</t>
  </si>
  <si>
    <t>INE002A08567</t>
  </si>
  <si>
    <t>1. 8.65% RIL 11/12/2028</t>
  </si>
  <si>
    <t>REGULATION OF AND CONTRIBUTION TO MORE EFFICIENT OPERATION OF BUSINESSES</t>
  </si>
  <si>
    <t>84130</t>
  </si>
  <si>
    <t>INE896W08012</t>
  </si>
  <si>
    <t>INE134E08FO6</t>
  </si>
  <si>
    <t>INE053F07CT3</t>
  </si>
  <si>
    <t>INE053F07CQ9</t>
  </si>
  <si>
    <t>INE053F07AB5</t>
  </si>
  <si>
    <t>INE134E08JC3</t>
  </si>
  <si>
    <t>INE134E08IX1</t>
  </si>
  <si>
    <t>INE020B08AH8</t>
  </si>
  <si>
    <t>INE053F07AZ4</t>
  </si>
  <si>
    <t>INE134E08FL2</t>
  </si>
  <si>
    <t>INE134E08JR1</t>
  </si>
  <si>
    <t>INE053F07BD9</t>
  </si>
  <si>
    <t>INE053F07AD1</t>
  </si>
  <si>
    <t>INE053F07BA5</t>
  </si>
  <si>
    <t>INE557F08GC8</t>
  </si>
  <si>
    <t>INE134E08NO0</t>
  </si>
  <si>
    <t>INE053F07983</t>
  </si>
  <si>
    <t>INE053F07CD7</t>
  </si>
  <si>
    <t>INE514E08ED5</t>
  </si>
  <si>
    <t>INE514E08EJ2</t>
  </si>
  <si>
    <t>INE261F08931</t>
  </si>
  <si>
    <t>INE261F08AD8</t>
  </si>
  <si>
    <t>INE514E08FC4</t>
  </si>
  <si>
    <t>INE514E08EE3</t>
  </si>
  <si>
    <t>INE261F08DG5</t>
  </si>
  <si>
    <t>INE261F08AX6</t>
  </si>
  <si>
    <t>INE261F08BP0</t>
  </si>
  <si>
    <t>INE261F08AA4</t>
  </si>
  <si>
    <t>INE556F08LB2</t>
  </si>
  <si>
    <t>INE261F08EL3</t>
  </si>
  <si>
    <t>INE261F08EG3</t>
  </si>
  <si>
    <t>INE261F08AE6</t>
  </si>
  <si>
    <t>INE062A08314</t>
  </si>
  <si>
    <t>INE028A08299</t>
  </si>
  <si>
    <t>INE062A08322</t>
  </si>
  <si>
    <t>INE062A08348</t>
  </si>
  <si>
    <t>INE062A08397</t>
  </si>
  <si>
    <t>INE062A08330</t>
  </si>
  <si>
    <t>CONSTRUCTION AND MAINTENANCE OF MOTORWAYS, STREETS, ROADS, OTHER VEHICULAR AND PEDESTRIAN WAYS, HIGHWAYS, BRIDGES, TUNNELS AND SUBWAYS</t>
  </si>
  <si>
    <t>42101</t>
  </si>
  <si>
    <t>INE906B07II1</t>
  </si>
  <si>
    <t>INE906B07HH5</t>
  </si>
  <si>
    <t>INE906B07GN5</t>
  </si>
  <si>
    <t>INE906B07IJ9</t>
  </si>
  <si>
    <t>INE906B07HF9</t>
  </si>
  <si>
    <t>INE906B07IC4</t>
  </si>
  <si>
    <t>INE906B07IH3</t>
  </si>
  <si>
    <t>INE906B07IG5</t>
  </si>
  <si>
    <t>INE906B07ID2</t>
  </si>
  <si>
    <t>INE752E07MW6</t>
  </si>
  <si>
    <t>INE752E07NL7</t>
  </si>
  <si>
    <t>INE752E07OC4</t>
  </si>
  <si>
    <t>INE752E07MU0</t>
  </si>
  <si>
    <t>INE752E07MD6</t>
  </si>
  <si>
    <t>INE752E08619</t>
  </si>
  <si>
    <t>INE752E07OG5</t>
  </si>
  <si>
    <t>INE752E07NX2</t>
  </si>
  <si>
    <t>INE752E07MK1</t>
  </si>
  <si>
    <t>INE752E07OH3</t>
  </si>
  <si>
    <t>INE752E07OE0</t>
  </si>
  <si>
    <t>INE752E08551</t>
  </si>
  <si>
    <t>INE752E08783</t>
  </si>
  <si>
    <t>ELECTRIC POWER GENERATION AND TRANSMISSION BY NUCLEAR POWER PLANTS</t>
  </si>
  <si>
    <t>35104</t>
  </si>
  <si>
    <t>INE206D08360</t>
  </si>
  <si>
    <t>INE206D08378</t>
  </si>
  <si>
    <t>INE206D08253</t>
  </si>
  <si>
    <t>INE206D08220</t>
  </si>
  <si>
    <t>INE206D08196</t>
  </si>
  <si>
    <t>INE206D08279</t>
  </si>
  <si>
    <t>INE733E07KG3</t>
  </si>
  <si>
    <t>INE733E07KI9</t>
  </si>
  <si>
    <t>INE733E07KJ7</t>
  </si>
  <si>
    <t>8. 8.30% NTPC 15/01/2029</t>
  </si>
  <si>
    <t>INE733E07KL3</t>
  </si>
  <si>
    <t>7. 7.32% NTPC 17/07/2029</t>
  </si>
  <si>
    <t>INE733E08189</t>
  </si>
  <si>
    <t>6. 6.87% NTPC 21/04/2036</t>
  </si>
  <si>
    <t>INE733E08197</t>
  </si>
  <si>
    <t>INE733E08262</t>
  </si>
  <si>
    <t>INE848E07914</t>
  </si>
  <si>
    <t>3. 8.24% NHPC 27/06/2031</t>
  </si>
  <si>
    <t>INE094A08093</t>
  </si>
  <si>
    <t>2. 6.63% HPCL 11/04/2031</t>
  </si>
  <si>
    <t>INE242A08569</t>
  </si>
  <si>
    <t>1. 7.25% INDIAN OIL CORPORATION LIMITED 06/01/2030</t>
  </si>
  <si>
    <t>IN3320170100</t>
  </si>
  <si>
    <t>IN3320200220</t>
  </si>
  <si>
    <t>IN2220180045</t>
  </si>
  <si>
    <t>IN2920180337</t>
  </si>
  <si>
    <t>IN1920180156</t>
  </si>
  <si>
    <t>IN3120210221</t>
  </si>
  <si>
    <t>IN1320190201</t>
  </si>
  <si>
    <t>IN2220190085</t>
  </si>
  <si>
    <t>IN3420180207</t>
  </si>
  <si>
    <t>IN2220200231</t>
  </si>
  <si>
    <t>IN2220240161</t>
  </si>
  <si>
    <t>IN4520240156</t>
  </si>
  <si>
    <t>IN4520240198</t>
  </si>
  <si>
    <t>IN2220240088</t>
  </si>
  <si>
    <t>IN4520240065</t>
  </si>
  <si>
    <t>IN4520240099</t>
  </si>
  <si>
    <t>IN3120240046</t>
  </si>
  <si>
    <t>IN1920230324</t>
  </si>
  <si>
    <t>IN2220250319</t>
  </si>
  <si>
    <t>IN3320230375</t>
  </si>
  <si>
    <t>IN1620230376</t>
  </si>
  <si>
    <t>IN2220230287</t>
  </si>
  <si>
    <t>IN3120230039</t>
  </si>
  <si>
    <t>IN4520250635</t>
  </si>
  <si>
    <t>IN1920220101</t>
  </si>
  <si>
    <t>IN3320250217</t>
  </si>
  <si>
    <t>IN1620230350</t>
  </si>
  <si>
    <t>IN1520220295</t>
  </si>
  <si>
    <t>IN1920230100</t>
  </si>
  <si>
    <t>IN3120230344</t>
  </si>
  <si>
    <t>IN2220220247</t>
  </si>
  <si>
    <t>IN2220230188</t>
  </si>
  <si>
    <t>IN1620220435</t>
  </si>
  <si>
    <t>IN2220220031</t>
  </si>
  <si>
    <t>IN1520220113</t>
  </si>
  <si>
    <t>IN1720180034</t>
  </si>
  <si>
    <t>IN2020180070</t>
  </si>
  <si>
    <t>IN1620180118</t>
  </si>
  <si>
    <t>IN2920180188</t>
  </si>
  <si>
    <t>9. 8.63% RAJASTHAN 03/09/2028</t>
  </si>
  <si>
    <t>IN1720180059</t>
  </si>
  <si>
    <t>8. 8.43% HP 27/02/2029</t>
  </si>
  <si>
    <t>IN2220200157</t>
  </si>
  <si>
    <t>IN1620220211</t>
  </si>
  <si>
    <t>6. 7.45% HARYANA 14/09/2032</t>
  </si>
  <si>
    <t>IN3120220246</t>
  </si>
  <si>
    <t>5. 7.69% TAMIL NADU 28/12/2037</t>
  </si>
  <si>
    <t>IN2220220098</t>
  </si>
  <si>
    <t>4. 7.89% MAHARASHTRA 08/06/2032</t>
  </si>
  <si>
    <t>IN2220220114</t>
  </si>
  <si>
    <t>3. 7.64% MAHARASHTRA 28/09/2032</t>
  </si>
  <si>
    <t>IN3120210320</t>
  </si>
  <si>
    <t>2. 7.04% TAMIL NADU 09/02/2030</t>
  </si>
  <si>
    <t>IN1920190056</t>
  </si>
  <si>
    <t>1. 7.15% KARNATAKA 09/10/2028</t>
  </si>
  <si>
    <t>IN0020160019</t>
  </si>
  <si>
    <t>IN0020060045</t>
  </si>
  <si>
    <t>IN0020100031</t>
  </si>
  <si>
    <t>IN0020210152</t>
  </si>
  <si>
    <t>IN0020190040</t>
  </si>
  <si>
    <t>IN0020140060</t>
  </si>
  <si>
    <t>IN001229C094</t>
  </si>
  <si>
    <t>IN0020150069</t>
  </si>
  <si>
    <t>IN0020150051</t>
  </si>
  <si>
    <t>IN0020170174</t>
  </si>
  <si>
    <t>IN0020160068</t>
  </si>
  <si>
    <t>IN0020190024</t>
  </si>
  <si>
    <t>IN0020200039</t>
  </si>
  <si>
    <t>IN000631C092</t>
  </si>
  <si>
    <t>IN0020210095</t>
  </si>
  <si>
    <t>IN0020240134</t>
  </si>
  <si>
    <t>IN0020050012</t>
  </si>
  <si>
    <t>IN001230C043</t>
  </si>
  <si>
    <t>IN0020060086</t>
  </si>
  <si>
    <t>IN0020130053</t>
  </si>
  <si>
    <t>IN0020200252</t>
  </si>
  <si>
    <t>IN000930C049</t>
  </si>
  <si>
    <t>IN000730C019</t>
  </si>
  <si>
    <t>IN0020190032</t>
  </si>
  <si>
    <t>IN0020220102</t>
  </si>
  <si>
    <t>IN0020220029</t>
  </si>
  <si>
    <t>IN0020200054</t>
  </si>
  <si>
    <t>IN0020140052</t>
  </si>
  <si>
    <t>IN0020200187</t>
  </si>
  <si>
    <t>IN0020150028</t>
  </si>
  <si>
    <t>22. 7.88% GSEC 19/03/2030</t>
  </si>
  <si>
    <t>IN0020160118</t>
  </si>
  <si>
    <t>IN0020140011</t>
  </si>
  <si>
    <t>IN0020200245</t>
  </si>
  <si>
    <t>IN0020220094</t>
  </si>
  <si>
    <t>18. 7.40% GSEC 19/09/2062</t>
  </si>
  <si>
    <t>IN0020150044</t>
  </si>
  <si>
    <t>IN0020110063</t>
  </si>
  <si>
    <t>IN0020200401</t>
  </si>
  <si>
    <t>IN0020070044</t>
  </si>
  <si>
    <t>IN0020120062</t>
  </si>
  <si>
    <t>IN0020220086</t>
  </si>
  <si>
    <t>12. 7.36% GSEC 12/09/2052</t>
  </si>
  <si>
    <t>IN0020240027</t>
  </si>
  <si>
    <t>11. 7.23% GSEC 15/04/2039</t>
  </si>
  <si>
    <t>IN0020230077</t>
  </si>
  <si>
    <t>IN0020110055</t>
  </si>
  <si>
    <t>IN0020130079</t>
  </si>
  <si>
    <t>8. 9.23% GSEC 23/12/2043</t>
  </si>
  <si>
    <t>IN0020230044</t>
  </si>
  <si>
    <t>7. 7.25% GSEC 12/06/2063</t>
  </si>
  <si>
    <t>IN0020140078</t>
  </si>
  <si>
    <t>IN0020170042</t>
  </si>
  <si>
    <t>IN0020190065</t>
  </si>
  <si>
    <t>3. 7.57% GSEC 17/06/2033</t>
  </si>
  <si>
    <t>IN0020240035</t>
  </si>
  <si>
    <t>2. 7.34% GSEC 22/04/2064</t>
  </si>
  <si>
    <t>IN0020230051</t>
  </si>
  <si>
    <t>1. 7.30% GSEC 19/06/2053</t>
  </si>
  <si>
    <t>83. MAX HEALTHCARE INSTITUTE LIMITED</t>
  </si>
  <si>
    <t>NON-LIFE INSURANCE</t>
  </si>
  <si>
    <t>65120</t>
  </si>
  <si>
    <t>INE765G01017</t>
  </si>
  <si>
    <t>82. ICICI LOMBARD GENERAL INSURANCE COMPANY LIMITED EQUITY</t>
  </si>
  <si>
    <t>INE795G01014</t>
  </si>
  <si>
    <t>81. HDFC LIFE INSURANCE COMPANY LIMITED</t>
  </si>
  <si>
    <t>80. SBI LIFE INSURANCE COMPANY LIMITED EQUITY</t>
  </si>
  <si>
    <t>INE018E01016</t>
  </si>
  <si>
    <t>79. SBI CARDS AND PAYMENT SERVICES LIMITED</t>
  </si>
  <si>
    <t>INE020B01018</t>
  </si>
  <si>
    <t>78. REC EQUITY</t>
  </si>
  <si>
    <t>INE121A01024</t>
  </si>
  <si>
    <t>77. CHOLAMANDALAM INVESTMENT AND FINANCE COMPANY LTD</t>
  </si>
  <si>
    <t>76. BAJAJ FINANCE LIMITED</t>
  </si>
  <si>
    <t>*</t>
  </si>
  <si>
    <t>INE528G01035</t>
  </si>
  <si>
    <t>INE562A01011</t>
  </si>
  <si>
    <t>71. AXIS BANK EQUITY</t>
  </si>
  <si>
    <t>70. STATE BANK OF INDIA EQUITY</t>
  </si>
  <si>
    <t>OPERATION OF WEB SITES THAT USE A SEARCH ENGINE TO GENERATE AND MAINTAIN EXTENSIVE DATABASES OF INTERNET ADDRESSES AND CONTENT IN AN EASILY SEARCHABLE FORMAT</t>
  </si>
  <si>
    <t>63122</t>
  </si>
  <si>
    <t>INE663F01032</t>
  </si>
  <si>
    <t>INE669C01036</t>
  </si>
  <si>
    <t>INE075A01022</t>
  </si>
  <si>
    <t>INE214T01019</t>
  </si>
  <si>
    <t>RETAIL SALE IN NON-SPECIALIZED STORES WITH FOOD, BEVERAGES OR TOBACCO PREDOMINATING</t>
  </si>
  <si>
    <t>47110</t>
  </si>
  <si>
    <t>INE192R01011</t>
  </si>
  <si>
    <t>INE121E01018</t>
  </si>
  <si>
    <t>INE066A01021</t>
  </si>
  <si>
    <t>MANUFACTURE OF AIRPLANES</t>
  </si>
  <si>
    <t>30301</t>
  </si>
  <si>
    <t>INE066F01020</t>
  </si>
  <si>
    <t>MANUFACTURE OF COMMERCIAL VEHICLES SUCH AS VANS, LORRIES, OVER-THE-ROAD TRACTORS FOR SEMI-TRAILERS ETC.</t>
  </si>
  <si>
    <t>29102</t>
  </si>
  <si>
    <t>INE1TAE01010</t>
  </si>
  <si>
    <t>45. TML COMMERCIAL VEHICLES LIMITED</t>
  </si>
  <si>
    <t>44. MARUTI SUZUKI INDIA LTD. EQUITY</t>
  </si>
  <si>
    <t>43. MAHINDRA &amp; MAHINDRA EQUITY</t>
  </si>
  <si>
    <t>MANUFACTURE OF AIR-CONDITIONING MACHINES, INCLUDING MOTOR VEHICLES AIR-CONDITIONERS</t>
  </si>
  <si>
    <t>28192</t>
  </si>
  <si>
    <t>INE226A01021</t>
  </si>
  <si>
    <t>42. VOLTAS LTD.</t>
  </si>
  <si>
    <t>MANUFACTURE OF ENGINES AND TURBINES, EXCEPT AIRCRAFT, VEHICLE AND CYCLE ENGINES</t>
  </si>
  <si>
    <t>28110</t>
  </si>
  <si>
    <t>INE298A01020</t>
  </si>
  <si>
    <t>41. CUMMINS INDIA LIMITED EQUITY</t>
  </si>
  <si>
    <t>MANUFACTURE OF DOMESTIC ELECTRIC APPLIANCES SUCH AS REFRIGERATORS, WASHING MACHINES, VACUUM CLEANERS, MIXERS, GRINDERS ETC.</t>
  </si>
  <si>
    <t>27501</t>
  </si>
  <si>
    <t>INE324D01010</t>
  </si>
  <si>
    <t>40. LG ELECTRONICS INDIA LIMITED</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</si>
  <si>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</si>
  <si>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27104</t>
  </si>
  <si>
    <t>INE117A01022</t>
  </si>
  <si>
    <t>39. ABB INDIA LIMITED</t>
  </si>
  <si>
    <t>38. SIEMENS LTD</t>
  </si>
  <si>
    <t>37. BHARAT ELECTRONICS LTD.</t>
  </si>
  <si>
    <t>MANUFACTURE OF OTHER IRON AND STEEL CASTING AND PRODUCTS THEREOF</t>
  </si>
  <si>
    <t>24319</t>
  </si>
  <si>
    <t>INE081A01020</t>
  </si>
  <si>
    <t>36. TATA STEEL EQUITY</t>
  </si>
  <si>
    <t>MANUFACTURE OF ALUMINIUM FROM ALUMINA AND BY OTHER METHODS AND PRODUCTS OF ALUMINIUM AND ALLOYS</t>
  </si>
  <si>
    <t>24202</t>
  </si>
  <si>
    <t>INE038A01020</t>
  </si>
  <si>
    <t>35. HINDALCO INDUSTRIES EQUITY</t>
  </si>
  <si>
    <t>MANUFACTURE OF OTHER CEMENTS &amp; PLASTERS N.E.C</t>
  </si>
  <si>
    <t>23949</t>
  </si>
  <si>
    <t>INE070A01015</t>
  </si>
  <si>
    <t>34. SHREE CEMENTS LTD</t>
  </si>
  <si>
    <t>MANUFACTURE OF RUBBER TYRES AND TUBES FOR MOTOR VEHICLES, MOTORCYCLES, SCOOTERS, THREE-WHEELERS, TRACTORS AND AIRCRAFT</t>
  </si>
  <si>
    <t>22111</t>
  </si>
  <si>
    <t>INE883A01011</t>
  </si>
  <si>
    <t>INE361B01024</t>
  </si>
  <si>
    <t>INE059A01026</t>
  </si>
  <si>
    <t>MANUFACTURE OF HAIR OIL, SHAMPOO, HAIR DYE ETC. (INCLUDES MANUFACTURE OF SHAMPOOS, HAIR SPRAYS, HAIR FIXERS, HAIR OILS, HAIR CREAMS, HAIR DYES AND BLEACHES AND PREPARATIONS FOR PERMANENT WAVING OR STRAIGHTENING OF THE HAIR ETC.)</t>
  </si>
  <si>
    <t>20236</t>
  </si>
  <si>
    <t>INE016A01026</t>
  </si>
  <si>
    <t>23. GODREJ CONSUMER PRODUCTS LTD.</t>
  </si>
  <si>
    <t>INE030A01027</t>
  </si>
  <si>
    <t>MANUFACTURE OF PAINTS AND VARNISHES, ENAMELS OR LACQUERS</t>
  </si>
  <si>
    <t>20221</t>
  </si>
  <si>
    <t>INE021A01026</t>
  </si>
  <si>
    <t>MANUFACTURE OF OTHER AGROCHEMICAL PRODUCTS N.E.C.</t>
  </si>
  <si>
    <t>20219</t>
  </si>
  <si>
    <t>INE603J01030</t>
  </si>
  <si>
    <t>MANUFACTURE OF CIGARETTES, CIGARETTE TOBACCO</t>
  </si>
  <si>
    <t>12003</t>
  </si>
  <si>
    <t>INE154A01025</t>
  </si>
  <si>
    <t>15. TATA CONSUMER PRODUCTS LIMITED EQUITY</t>
  </si>
  <si>
    <t>14. BRITANNIA INDUSTRIES EQUITY</t>
  </si>
  <si>
    <t>INE346A01027</t>
  </si>
  <si>
    <t>13. ICICI PRUDENTIAL ASSET MANAGEMENT COMPANY LIMITED</t>
  </si>
  <si>
    <t>12. HDFC ASSET MANAGEMENT COMPANY LIMITED</t>
  </si>
  <si>
    <t>INE756I01012</t>
  </si>
  <si>
    <t>11. HDB FINANCIAL SERVICES LIMITED</t>
  </si>
  <si>
    <t>INE758E01017</t>
  </si>
  <si>
    <t>10. JIO FINANCIAL SERVICES EQUITY</t>
  </si>
  <si>
    <t>9. SHRIRAM FINANCE LTD.</t>
  </si>
  <si>
    <t>8. ETERNAL LIMITED</t>
  </si>
  <si>
    <t>Construction/Erection and Maintenance of Power, Telecommunication and Transmission Lines</t>
  </si>
  <si>
    <t>INE200A01026</t>
  </si>
  <si>
    <t>7. GE VERNOVA T&amp;D INIDA LIMITED</t>
  </si>
  <si>
    <t>Manufacture of Other Electronic and Electric Wires and Cables (Insulated Wire and Cable Made of Steel, Copper, Aluminium)</t>
  </si>
  <si>
    <t>INE176B01034</t>
  </si>
  <si>
    <t>6. HAVELLS INDIA EQUITY</t>
  </si>
  <si>
    <t>MANUFACTURE OF ELECTRIC LIGHTING EQUIPMENT</t>
  </si>
  <si>
    <t>INE067A01029</t>
  </si>
  <si>
    <t>5. CG Power and Industrial Solutions</t>
  </si>
  <si>
    <t>Manufacture of Televisions, Television Monitors and Displays</t>
  </si>
  <si>
    <t>INE935N01020</t>
  </si>
  <si>
    <t>4. DIXON TECHNOLOGIES (INDIA) LIMITED</t>
  </si>
  <si>
    <t>3. DR. REDDY'S LAB EQUITY</t>
  </si>
  <si>
    <t>2. NESTLE INDIA EQUITY</t>
  </si>
  <si>
    <t>ON SHORE EXTRACTION OF CRUDE PETROLEUM</t>
  </si>
  <si>
    <t>INE274J01014</t>
  </si>
  <si>
    <t>1. OIL INDIA LIMITED EQUITY</t>
  </si>
  <si>
    <t>Name of the Scheme : NPS TRUST A/C - UTI PENSION FUND - NPS LITE SCHEME GOVT. PATTERN</t>
  </si>
  <si>
    <t>6. GE VERNOVA T&amp;D INIDA LIMITED</t>
  </si>
  <si>
    <t>9. JIO FINANCIAL SERVICES EQUITY</t>
  </si>
  <si>
    <t>10. HDB FINANCIAL SERVICES LIMITED</t>
  </si>
  <si>
    <t>11. HDFC ASSET MANAGEMENT COMPANY LIMITED</t>
  </si>
  <si>
    <t>12. ICICI PRUDENTIAL ASSET MANAGEMENT COMPANY LIMITED</t>
  </si>
  <si>
    <t>13. BRITANNIA INDUSTRIES EQUITY</t>
  </si>
  <si>
    <t>14. TATA CONSUMER PRODUCTS LIMITED EQUITY</t>
  </si>
  <si>
    <t>17. RELIANCE INDUSTRIES EQUITY</t>
  </si>
  <si>
    <t>18. COROMANDEL INTERNATIONAL LIMITED</t>
  </si>
  <si>
    <t>21. HUL EQUITY</t>
  </si>
  <si>
    <t>22. GODREJ CONSUMER PRODUCTS LTD.</t>
  </si>
  <si>
    <t>27. LUPIN EQUITY</t>
  </si>
  <si>
    <t>33. SHREE CEMENTS LTD</t>
  </si>
  <si>
    <t>34. HINDALCO INDUSTRIES EQUITY</t>
  </si>
  <si>
    <t>35. TATA STEEL EQUITY</t>
  </si>
  <si>
    <t>36. BHARAT ELECTRONICS LTD.</t>
  </si>
  <si>
    <t>37. SIEMENS LTD</t>
  </si>
  <si>
    <t>38. ABB INDIA LIMITED</t>
  </si>
  <si>
    <t>39. LG ELECTRONICS INDIA LIMITED</t>
  </si>
  <si>
    <t>40. CUMMINS INDIA LIMITED EQUITY</t>
  </si>
  <si>
    <t>41. VOLTAS LTD.</t>
  </si>
  <si>
    <t>42. MAHINDRA &amp; MAHINDRA EQUITY</t>
  </si>
  <si>
    <t>43. MARUTI SUZUKI INDIA LTD. EQUITY</t>
  </si>
  <si>
    <t>44. TML COMMERCIAL VEHICLES LIMITED</t>
  </si>
  <si>
    <t>45. UNO MINDA LTD.</t>
  </si>
  <si>
    <t>46. HINDUSTAN AERONAUTICS LIMITED</t>
  </si>
  <si>
    <t>47. BAJAJ AUTO EQUITY</t>
  </si>
  <si>
    <t>48. EICHER MOTORS LTD.</t>
  </si>
  <si>
    <t>49. TITAN EQUITY</t>
  </si>
  <si>
    <t>50. NTPC EQUITY</t>
  </si>
  <si>
    <t>51. JSW ENERGY LIMITED</t>
  </si>
  <si>
    <t>52. POWER GRID CORP. EQUITY</t>
  </si>
  <si>
    <t>53. LARSEN &amp; TOURBO EQUITY</t>
  </si>
  <si>
    <t>54. AVENUE SUPERMARTS LTD</t>
  </si>
  <si>
    <t>55. TRENT LTD [LAKME LTD]</t>
  </si>
  <si>
    <t>56. INTERGLOBE AVIATION EQUITY</t>
  </si>
  <si>
    <t>57. INDIAN HOTELS COMPANY EQUITY</t>
  </si>
  <si>
    <t>58. BHARTI AIRTEL EQUITY</t>
  </si>
  <si>
    <t>59. INFOSYS TECH EQUITY</t>
  </si>
  <si>
    <t>60. HCL TECHNOLOGIES EQUITY</t>
  </si>
  <si>
    <t>61. LTIMINDTREE LTD EQUITY</t>
  </si>
  <si>
    <t>62. WIPRO EQUITY</t>
  </si>
  <si>
    <t>63. TCS EQUITY</t>
  </si>
  <si>
    <t>64. TECH MAHINDRA EQUITY</t>
  </si>
  <si>
    <t>65. INFO EDGE (INDIA) LIMITED EQUITY</t>
  </si>
  <si>
    <t>66. ICICI BANK EQUITY</t>
  </si>
  <si>
    <t>67. HDFC BANK EQUITY</t>
  </si>
  <si>
    <t>68. STATE BANK OF INDIA EQUITY</t>
  </si>
  <si>
    <t>69. AXIS BANK EQUITY</t>
  </si>
  <si>
    <t>70. KOTAK MAHINDRA BANK EQUITY</t>
  </si>
  <si>
    <t>71. BANK OF BARODA EQUITY</t>
  </si>
  <si>
    <t>72. INDIAN BANK EQUITY</t>
  </si>
  <si>
    <t>73. YES BANK EQUITY</t>
  </si>
  <si>
    <t>25. 7.41% GSEC 19/12/2036</t>
  </si>
  <si>
    <t>27. Gsec C-STRIPS Mat 02-Jul-2030</t>
  </si>
  <si>
    <t>30. 9.20% GOI 30/09/2030</t>
  </si>
  <si>
    <t>33. 7.40% GSEC 09/09/2035</t>
  </si>
  <si>
    <t>34. 6.92% GSEC 18/11/2039</t>
  </si>
  <si>
    <t>35. Gsec C-STRIPS Mat 19-Jun-2031</t>
  </si>
  <si>
    <t>IN0020260033</t>
  </si>
  <si>
    <t>43. 7.69% GSEC 17062043</t>
  </si>
  <si>
    <t>44. 6.67% GSEC 15/12/2035</t>
  </si>
  <si>
    <t>45. 8.30% GSEC 02/07/2040</t>
  </si>
  <si>
    <t>46. 8.33% G SEC 07/06/2036</t>
  </si>
  <si>
    <t>47. 7.61% GSEC 09/05/2030</t>
  </si>
  <si>
    <t>13. 8.07% MAHARASHTRA SGS 08/04/2049</t>
  </si>
  <si>
    <t>IN2220260037</t>
  </si>
  <si>
    <t>20. 7.72% KARNATAKA SGS 06/12/2035</t>
  </si>
  <si>
    <t>21. 7.72% GUJARAT SGS 15/03/2035</t>
  </si>
  <si>
    <t>IN2220260052</t>
  </si>
  <si>
    <t>9. 7.37% NTPC 14/12/2031</t>
  </si>
  <si>
    <t>10. 7.49% NTPC 07/11/2031</t>
  </si>
  <si>
    <t>11. 8.14% (SEMI-ANNUAL) NPCIL 25/03/2027 (STRPP)</t>
  </si>
  <si>
    <t>12. 9.18% NPCIL 23/01/2027 (STRPP)</t>
  </si>
  <si>
    <t>13. 8.40% (SEMI-ANNUAL) NPCIL 28/11/2026 (STRPP)</t>
  </si>
  <si>
    <t>14. 8.40% (SEMI-ANNUAL) NPCIL 28/11/2029 (STRPP)</t>
  </si>
  <si>
    <t>15. 8.13% (SEMI-ANNUAL) NPCIL 28/03/2028 (12 YR STRPP)</t>
  </si>
  <si>
    <t>16. 8.13% (SEMI-ANNUAL) NPCIL 26/03/2027 (11 YR STRPP)</t>
  </si>
  <si>
    <t>17. 6.94% PGC 15-04-2035</t>
  </si>
  <si>
    <t>18. 8.24% PGC 14/02/2029</t>
  </si>
  <si>
    <t>19. 7.89% PGC 09/03/2027</t>
  </si>
  <si>
    <t>20. 8.36% PGC 06/01/2029</t>
  </si>
  <si>
    <t>21. 8.15% PGC 09/03/2030 (15 YEAR STRPP)</t>
  </si>
  <si>
    <t>22. 8.13% PGC 25/04/2031</t>
  </si>
  <si>
    <t>25. 8.93% PGC 20/10/2029 (15 YEAR STRPP)</t>
  </si>
  <si>
    <t>26. 8.40% PGC 27/05/2028 (13 YEAR STRPP)</t>
  </si>
  <si>
    <t>27. 7.36% PGC 17/10/2026</t>
  </si>
  <si>
    <t>28. 8.32% PGC 23/12/2030 (15 YEAR STRPP)</t>
  </si>
  <si>
    <t>29. 8.40% PGC 27/05/2030 (15 YEAR STRPP)</t>
  </si>
  <si>
    <t>30. 6.98% NHAI 29/06/2035</t>
  </si>
  <si>
    <t>31. 6.94% NHAI 27/11/2037</t>
  </si>
  <si>
    <t>32. 7.03% NHAI 15/12/2040</t>
  </si>
  <si>
    <t>33. 6.99% NHAI 28/05/2035</t>
  </si>
  <si>
    <t>34. 7.80% NHAI 26/06/2029</t>
  </si>
  <si>
    <t>35. 7.10% NHAI 18/02/2040</t>
  </si>
  <si>
    <t>36. 8.37% NHAI 20/01/2029</t>
  </si>
  <si>
    <t>37. 7.70% NHAI 13/09/2029</t>
  </si>
  <si>
    <t>38. 6.94% NHAI 30/12/2036</t>
  </si>
  <si>
    <t>39. 7.51% SBI 06/12/2032</t>
  </si>
  <si>
    <t>40. 7.49% SBI LTB 24-09-2038</t>
  </si>
  <si>
    <t>41. 7.70% SBI 19/01/2038</t>
  </si>
  <si>
    <t>42. 7.57% SBI Tier 2 23/09/2037 (Call Date 23/09/2032)</t>
  </si>
  <si>
    <t>43. 7.75% SBI BASEL III AT1 PERPETUAL (CALL DATE - SEPTEMBER 09, 2027)</t>
  </si>
  <si>
    <t>44. 7.88% BOB BASEL III AT1 PERPETUAL (CALL DATE - SEPTEMBER 2, 2027)</t>
  </si>
  <si>
    <t>45. 8.20% NABARD 16/03/2028</t>
  </si>
  <si>
    <t>INE0KUG08134</t>
  </si>
  <si>
    <t>57. 7.60% (SEMI-ANNUAL) NABARD 23/11/2032</t>
  </si>
  <si>
    <t>64. 8.55% IRFC 21/02/2029</t>
  </si>
  <si>
    <t>65. 7.54% IRFC 29/10/2027</t>
  </si>
  <si>
    <t>66. 8.30% IRFC 23/03/2029</t>
  </si>
  <si>
    <t>67. 8.67% PFC 18/11/2028</t>
  </si>
  <si>
    <t>70. 7.95% REC 12/03/2027</t>
  </si>
  <si>
    <t>71. 7.75% - SEMI ANNUAL PFC GOI FULLY SERVICED BONDS 22/03/2027</t>
  </si>
  <si>
    <t>72. 7.44% PFC 11/06/2027</t>
  </si>
  <si>
    <t>73. 7.27% IRFC 15/06/2027</t>
  </si>
  <si>
    <t>74. 6.73% IRFC 06/07/2035</t>
  </si>
  <si>
    <t>75. 6.85% IRFC 30/11/2040</t>
  </si>
  <si>
    <t>76. 8.90% PFC 18/03/2028</t>
  </si>
  <si>
    <t>77. 7.90% IWAI GOI FULLY SERVICED BONDS 03/03/2027</t>
  </si>
  <si>
    <t>17. 6.88% HDFC 16/06/2031</t>
  </si>
  <si>
    <t>18. 6.88% HDFC 24/09/2031</t>
  </si>
  <si>
    <t>19. 7.66% LIC HSG FIN 11/12/2029</t>
  </si>
  <si>
    <t>20. 7.07% LIC HSG FIN 29/04/2030</t>
  </si>
  <si>
    <t>21. 9.10% LIC HF 24/09/2028</t>
  </si>
  <si>
    <t>22. 8.80% LIC HSG FIN 25/01/2029</t>
  </si>
  <si>
    <t>23. 8.75% LIC HF 08/12/2028</t>
  </si>
  <si>
    <t>24. 6.95% LIC HFL 24/09/2031</t>
  </si>
  <si>
    <t>25. 8.70% LIC HSG FIN 23/03/2029</t>
  </si>
  <si>
    <t>26. 7.75% LIC HSG FIN 23/11/2027</t>
  </si>
  <si>
    <t>30. 8.06% BAJAJ FINANCE 15/05/2029</t>
  </si>
  <si>
    <t>31. 8.01% ABFL 02/05/2028</t>
  </si>
  <si>
    <t>INE296A07TX5</t>
  </si>
  <si>
    <t>33. 7.57% BAJAJ FINANCE LIMITED 03/04/2030</t>
  </si>
  <si>
    <t>34. 7.45% KMPL 13/01/2031</t>
  </si>
  <si>
    <t>35. 7.37% BAJAJ FINANCE LIMTED 27/09/2030</t>
  </si>
  <si>
    <t>38. 8.79% HDB FIN. SER. 22/07/2026</t>
  </si>
  <si>
    <t>Name of the Scheme : NPS TRUST- A/C UTI PENSION FUND SCHEME - CENTRAL GOVT</t>
  </si>
  <si>
    <t>15. BRITANNIA INDUSTRIES EQUITY</t>
  </si>
  <si>
    <t>16. TATA CONSUMER PRODUCTS LIMITED EQUITY</t>
  </si>
  <si>
    <t>INE686F01025</t>
  </si>
  <si>
    <t>11031</t>
  </si>
  <si>
    <t>MANUFACTURE OF BEER</t>
  </si>
  <si>
    <t>24. HUL EQUITY</t>
  </si>
  <si>
    <t>47. TML COMMERCIAL VEHICLES LIMITED</t>
  </si>
  <si>
    <t>INE976I01016</t>
  </si>
  <si>
    <t>64200</t>
  </si>
  <si>
    <t>ACTIVITIES OF HOLDING COMPANIES</t>
  </si>
  <si>
    <t>INE0J1Y01017</t>
  </si>
  <si>
    <t>1. 7.54% GSEC 23/05/2036</t>
  </si>
  <si>
    <t>2. 7.30% GSEC 19/06/2053</t>
  </si>
  <si>
    <t>4. 6.67% GSEC 17/12/2050</t>
  </si>
  <si>
    <t>5. 6.67% GSEC 15/12/2035</t>
  </si>
  <si>
    <t>6. 7.18% GSEC 24/07/2037</t>
  </si>
  <si>
    <t>7. 7.16% GSEC 20/09/2050</t>
  </si>
  <si>
    <t>8. 7.41% GSEC 19/12/2036</t>
  </si>
  <si>
    <t>9. 6.10% GSEC 12/07/2031</t>
  </si>
  <si>
    <t>12. 7.23% GSEC 15/04/2039</t>
  </si>
  <si>
    <t>13. 8.13% GSEC 22/06/2045</t>
  </si>
  <si>
    <t>14. 7.36% GSEC 12/09/2052</t>
  </si>
  <si>
    <t>19. 9.23% GSEC 23/12/2043</t>
  </si>
  <si>
    <t>20. 6.76% GSEC 22/02/2061</t>
  </si>
  <si>
    <t>23. 7.62% GSEC 15/09/2039</t>
  </si>
  <si>
    <t>IN0020240118</t>
  </si>
  <si>
    <t>34. 7.19% GSEC 15/09/2060</t>
  </si>
  <si>
    <t>35. 9.20% GOI 30/09/2030</t>
  </si>
  <si>
    <t>36. 7.69% GSEC 17062043</t>
  </si>
  <si>
    <t>40. 7.06% GSEC 10/10/2046</t>
  </si>
  <si>
    <t>IN0020020106</t>
  </si>
  <si>
    <t>IN0020160100</t>
  </si>
  <si>
    <t>IN0020220011</t>
  </si>
  <si>
    <t>IN0020210020</t>
  </si>
  <si>
    <t>IN000629C047</t>
  </si>
  <si>
    <t>IN001229C045</t>
  </si>
  <si>
    <t>IN0020040039</t>
  </si>
  <si>
    <t>IN001230C050</t>
  </si>
  <si>
    <t>IN0020250075</t>
  </si>
  <si>
    <t>55. Gsec C-STRIPS Mat 12-Jun-2031</t>
  </si>
  <si>
    <t>IN000631C043</t>
  </si>
  <si>
    <t>56. Gsec C-STRIPS Mat 12-Dec-2032</t>
  </si>
  <si>
    <t>IN001232C049</t>
  </si>
  <si>
    <t>57. Gsec C-STRIPS Mat 12-Jun-2030</t>
  </si>
  <si>
    <t>IN000630C045</t>
  </si>
  <si>
    <t>58. Gsec C-STRIPS Mat 12-Dec-2031</t>
  </si>
  <si>
    <t>IN001231C041</t>
  </si>
  <si>
    <t>59. Gsec C-STRIPS Mat 12-Dec-2030</t>
  </si>
  <si>
    <t>IN0020160035</t>
  </si>
  <si>
    <t>IN001232C098</t>
  </si>
  <si>
    <t>62. 5.79% GSEC 11/05/2030</t>
  </si>
  <si>
    <t>IN0020200070</t>
  </si>
  <si>
    <t>63. Gsec C-STRIPS Mat 19-Dec-2030</t>
  </si>
  <si>
    <t>IN001230C092</t>
  </si>
  <si>
    <t>64. Gsec C-STRIPS Mat 19-Dec-2031</t>
  </si>
  <si>
    <t>IN001231C090</t>
  </si>
  <si>
    <t>65. Gsec C-STRIPS Mat 12-Mar-2029</t>
  </si>
  <si>
    <t>IN000329C051</t>
  </si>
  <si>
    <t>66. Gsec C-STRIPS Mat 12-Jun-2032</t>
  </si>
  <si>
    <t>IN000632C041</t>
  </si>
  <si>
    <t>IN000929C041</t>
  </si>
  <si>
    <t>IN000633C049</t>
  </si>
  <si>
    <t>IN000630C094</t>
  </si>
  <si>
    <t>IN000632C090</t>
  </si>
  <si>
    <t>IN001228C039</t>
  </si>
  <si>
    <t>IN001231C058</t>
  </si>
  <si>
    <t>IN000632C058</t>
  </si>
  <si>
    <t>IN000330C042</t>
  </si>
  <si>
    <t>IN001232C056</t>
  </si>
  <si>
    <t>IN000830C025</t>
  </si>
  <si>
    <t>IN000630C052</t>
  </si>
  <si>
    <t>IN0020190362</t>
  </si>
  <si>
    <t>IN0020250026</t>
  </si>
  <si>
    <t>IN000630C037</t>
  </si>
  <si>
    <t>IN0020210194</t>
  </si>
  <si>
    <t>IN000631C035</t>
  </si>
  <si>
    <t>IN000633C098</t>
  </si>
  <si>
    <t>IN001233C096</t>
  </si>
  <si>
    <t>IN000431C048</t>
  </si>
  <si>
    <t>IN001233C047</t>
  </si>
  <si>
    <t>IN0020010081</t>
  </si>
  <si>
    <t>IN000230C028</t>
  </si>
  <si>
    <t>IN0020200294</t>
  </si>
  <si>
    <t>IN000631C050</t>
  </si>
  <si>
    <t>IN000331C040</t>
  </si>
  <si>
    <t>IN000931C047</t>
  </si>
  <si>
    <t>IN000331C024</t>
  </si>
  <si>
    <t>IN000931C021</t>
  </si>
  <si>
    <t>IN000332C022</t>
  </si>
  <si>
    <t>IN000932C029</t>
  </si>
  <si>
    <t>IN0020240126</t>
  </si>
  <si>
    <t>1. 7.45% UTTAR PRADESH SGS 03/05/2033</t>
  </si>
  <si>
    <t>IN3320230011</t>
  </si>
  <si>
    <t>2. 7.86% MAHARASHTRA 08/06/2030</t>
  </si>
  <si>
    <t>IN2220220080</t>
  </si>
  <si>
    <t>3. 7.33% TAMIL NADU SGS 17/05/2033</t>
  </si>
  <si>
    <t>4. 7.47% MAHARASHTRA SGS 13/09/2034</t>
  </si>
  <si>
    <t>IN2220230121</t>
  </si>
  <si>
    <t>5. 7.12% TAMIL NADU 09/03/2030</t>
  </si>
  <si>
    <t>IN3120210395</t>
  </si>
  <si>
    <t>6. 7.72% KARNATAKA SGS 06/12/2035</t>
  </si>
  <si>
    <t>7. 6.85% MADHYA PRADESH 15/09/2031</t>
  </si>
  <si>
    <t>IN2120210033</t>
  </si>
  <si>
    <t>8. 7.80% GUJARAT 01/06/2032</t>
  </si>
  <si>
    <t>IN1520220022</t>
  </si>
  <si>
    <t>9. 7.06% GUJARAT 16/02/2032</t>
  </si>
  <si>
    <t>IN1520210197</t>
  </si>
  <si>
    <t>10. 7.33% MAHARASHTRA SGS 31/05/2031</t>
  </si>
  <si>
    <t>IN2220230055</t>
  </si>
  <si>
    <t>11. 7.80% TAMIL NADU 01/06/2032</t>
  </si>
  <si>
    <t>IN3120220014</t>
  </si>
  <si>
    <t>12. 7.67% HARYANA 28/09/2032</t>
  </si>
  <si>
    <t>IN1620220229</t>
  </si>
  <si>
    <t>13. 7.44% TAMIL NADU SGS 05/06/2034</t>
  </si>
  <si>
    <t>IN3120240103</t>
  </si>
  <si>
    <t>14. 7.89% MAHARASHTRA 08/06/2032</t>
  </si>
  <si>
    <t>15. 7.25% GUJARAT 09/03/2032</t>
  </si>
  <si>
    <t>IN1520210221</t>
  </si>
  <si>
    <t>16. 7.37% KARNATAKA SGS 13/03/2037</t>
  </si>
  <si>
    <t>IN2920180154</t>
  </si>
  <si>
    <t>19. 7.45% HARYANA SGS 30/08/2035</t>
  </si>
  <si>
    <t>IN1620230160</t>
  </si>
  <si>
    <t>IN1520220048</t>
  </si>
  <si>
    <t>IN2220230360</t>
  </si>
  <si>
    <t>IN2220240328</t>
  </si>
  <si>
    <t>IN2220210206</t>
  </si>
  <si>
    <t>IN2220240419</t>
  </si>
  <si>
    <t>IN2220220130</t>
  </si>
  <si>
    <t>IN3120220097</t>
  </si>
  <si>
    <t>IN2220240401</t>
  </si>
  <si>
    <t>IN1920230167</t>
  </si>
  <si>
    <t>IN1920230126</t>
  </si>
  <si>
    <t>IN1520220253</t>
  </si>
  <si>
    <t>IN1920220127</t>
  </si>
  <si>
    <t>IN3320230086</t>
  </si>
  <si>
    <t>IN2220230170</t>
  </si>
  <si>
    <t>IN3320230227</t>
  </si>
  <si>
    <t>IN1920250199</t>
  </si>
  <si>
    <t>IN3320230094</t>
  </si>
  <si>
    <t>IN3320210039</t>
  </si>
  <si>
    <t>IN2220240013</t>
  </si>
  <si>
    <t>IN1920210144</t>
  </si>
  <si>
    <t>IN1920230332</t>
  </si>
  <si>
    <t>46. 7.39% TELENGANA SGS 07/06/2039</t>
  </si>
  <si>
    <t>IN4520230066</t>
  </si>
  <si>
    <t>IN2020210125</t>
  </si>
  <si>
    <t>IN2220230162</t>
  </si>
  <si>
    <t>IN1620240045</t>
  </si>
  <si>
    <t>IN2920180196</t>
  </si>
  <si>
    <t>IN2220230220</t>
  </si>
  <si>
    <t>IN4520240081</t>
  </si>
  <si>
    <t>IN3320180174</t>
  </si>
  <si>
    <t>IN2120220032</t>
  </si>
  <si>
    <t>IN1920230084</t>
  </si>
  <si>
    <t>IN1520220030</t>
  </si>
  <si>
    <t>IN1920210136</t>
  </si>
  <si>
    <t>IN1520180333</t>
  </si>
  <si>
    <t>IN3120210262</t>
  </si>
  <si>
    <t>IN1020220217</t>
  </si>
  <si>
    <t>IN2220220254</t>
  </si>
  <si>
    <t>IN3120210460</t>
  </si>
  <si>
    <t>IN4520220307</t>
  </si>
  <si>
    <t>IN3320220061</t>
  </si>
  <si>
    <t>IN3120230021</t>
  </si>
  <si>
    <t>IN1020180247</t>
  </si>
  <si>
    <t>IN2220210016</t>
  </si>
  <si>
    <t>IN1320180053</t>
  </si>
  <si>
    <t>IN1020180221</t>
  </si>
  <si>
    <t>IN1920180222</t>
  </si>
  <si>
    <t>IN1620220237</t>
  </si>
  <si>
    <t>IN2920180212</t>
  </si>
  <si>
    <t>IN1520220279</t>
  </si>
  <si>
    <t>IN2220230063</t>
  </si>
  <si>
    <t>IN3120250813</t>
  </si>
  <si>
    <t>IN1520210205</t>
  </si>
  <si>
    <t>IN2820200078</t>
  </si>
  <si>
    <t>IN3120220253</t>
  </si>
  <si>
    <t>IN4520240149</t>
  </si>
  <si>
    <t>85. 7.27% MAHARASHTRA SGS 07/08/2044</t>
  </si>
  <si>
    <t>IN2220240120</t>
  </si>
  <si>
    <t>IN1920220010</t>
  </si>
  <si>
    <t>IN4520230264</t>
  </si>
  <si>
    <t>IN3320220160</t>
  </si>
  <si>
    <t>IN1920210086</t>
  </si>
  <si>
    <t>IN1920220093</t>
  </si>
  <si>
    <t>IN1920250306</t>
  </si>
  <si>
    <t>IN3320180042</t>
  </si>
  <si>
    <t>IN3120200347</t>
  </si>
  <si>
    <t>IN2220240112</t>
  </si>
  <si>
    <t>IN1920190098</t>
  </si>
  <si>
    <t>IN3320220129</t>
  </si>
  <si>
    <t>IN3320220095</t>
  </si>
  <si>
    <t>IN2220250491</t>
  </si>
  <si>
    <t>IN2920210365</t>
  </si>
  <si>
    <t>IN2020210034</t>
  </si>
  <si>
    <t>IN2920210357</t>
  </si>
  <si>
    <t>IN4520230322</t>
  </si>
  <si>
    <t>IN3320220152</t>
  </si>
  <si>
    <t>IN2020180146</t>
  </si>
  <si>
    <t>IN2220220122</t>
  </si>
  <si>
    <t>IN4520220091</t>
  </si>
  <si>
    <t>IN1620220187</t>
  </si>
  <si>
    <t>IN3120220030</t>
  </si>
  <si>
    <t>IN3120230260</t>
  </si>
  <si>
    <t>IN1920210128</t>
  </si>
  <si>
    <t>IN3320210153</t>
  </si>
  <si>
    <t>IN2220210073</t>
  </si>
  <si>
    <t>IN2220230378</t>
  </si>
  <si>
    <t>IN3120230526</t>
  </si>
  <si>
    <t>IN3320180182</t>
  </si>
  <si>
    <t>IN1620230137</t>
  </si>
  <si>
    <t>IN1920220036</t>
  </si>
  <si>
    <t>IN1620220013</t>
  </si>
  <si>
    <t>IN1020180395</t>
  </si>
  <si>
    <t>IN3120230096</t>
  </si>
  <si>
    <t>IN3120230476</t>
  </si>
  <si>
    <t>IN2220230303</t>
  </si>
  <si>
    <t>IN2220230212</t>
  </si>
  <si>
    <t>IN1520220105</t>
  </si>
  <si>
    <t>IN1620180050</t>
  </si>
  <si>
    <t>IN1520220014</t>
  </si>
  <si>
    <t>IN1520220055</t>
  </si>
  <si>
    <t>IN2220220064</t>
  </si>
  <si>
    <t>IN3720220018</t>
  </si>
  <si>
    <t>IN1920230183</t>
  </si>
  <si>
    <t>IN1620230343</t>
  </si>
  <si>
    <t>IN3120220279</t>
  </si>
  <si>
    <t>IN1520190159</t>
  </si>
  <si>
    <t>IN1920230175</t>
  </si>
  <si>
    <t>IN3320190116</t>
  </si>
  <si>
    <t>IN1920250348</t>
  </si>
  <si>
    <t>IN2220230345</t>
  </si>
  <si>
    <t>IN3320230219</t>
  </si>
  <si>
    <t>IN3120210502</t>
  </si>
  <si>
    <t>IN1920190163</t>
  </si>
  <si>
    <t>IN3320220079</t>
  </si>
  <si>
    <t>IN1020190121</t>
  </si>
  <si>
    <t>IN1920230258</t>
  </si>
  <si>
    <t>IN1520200297</t>
  </si>
  <si>
    <t>IN3120250870</t>
  </si>
  <si>
    <t>IN2220200025</t>
  </si>
  <si>
    <t>IN1520230286</t>
  </si>
  <si>
    <t>IN2220230246</t>
  </si>
  <si>
    <t>IN1620230244</t>
  </si>
  <si>
    <t>IN1920210193</t>
  </si>
  <si>
    <t>IN2920200689</t>
  </si>
  <si>
    <t>IN3720250049</t>
  </si>
  <si>
    <t>IN1520250334</t>
  </si>
  <si>
    <t>IN3120240087</t>
  </si>
  <si>
    <t>IN3320230037</t>
  </si>
  <si>
    <t>IN1520210213</t>
  </si>
  <si>
    <t>IN2220230253</t>
  </si>
  <si>
    <t>IN1920230290</t>
  </si>
  <si>
    <t>IN3320250241</t>
  </si>
  <si>
    <t>IN3320250126</t>
  </si>
  <si>
    <t>IN1620230400</t>
  </si>
  <si>
    <t>IN3120250508</t>
  </si>
  <si>
    <t>IN2220210248</t>
  </si>
  <si>
    <t>IN2220210040</t>
  </si>
  <si>
    <t>IN1620210048</t>
  </si>
  <si>
    <t>IN4520240123</t>
  </si>
  <si>
    <t>IN4520230181</t>
  </si>
  <si>
    <t>IN2020210059</t>
  </si>
  <si>
    <t>IN1620250218</t>
  </si>
  <si>
    <t>IN1620230145</t>
  </si>
  <si>
    <t>IN1920200228</t>
  </si>
  <si>
    <t>IN4520240131</t>
  </si>
  <si>
    <t>IN3120240145</t>
  </si>
  <si>
    <t>IN1520250045</t>
  </si>
  <si>
    <t>IN3120180192</t>
  </si>
  <si>
    <t>IN1620180126</t>
  </si>
  <si>
    <t>IN2720240018</t>
  </si>
  <si>
    <t>IN1020190162</t>
  </si>
  <si>
    <t>IN1920220077</t>
  </si>
  <si>
    <t>IN1520230203</t>
  </si>
  <si>
    <t>IN2920180279</t>
  </si>
  <si>
    <t>IN2920180162</t>
  </si>
  <si>
    <t>IN3620190014</t>
  </si>
  <si>
    <t>IN1920200244</t>
  </si>
  <si>
    <t>IN1920230134</t>
  </si>
  <si>
    <t>IN2920180063</t>
  </si>
  <si>
    <t>IN1620170150</t>
  </si>
  <si>
    <t>IN1620200015</t>
  </si>
  <si>
    <t>IN4520200101</t>
  </si>
  <si>
    <t>IN1620170168</t>
  </si>
  <si>
    <t>IN1620220112</t>
  </si>
  <si>
    <t>IN3120190142</t>
  </si>
  <si>
    <t>IN3320180158</t>
  </si>
  <si>
    <t>IN2020190160</t>
  </si>
  <si>
    <t>IN3320250266</t>
  </si>
  <si>
    <t>IN3320190140</t>
  </si>
  <si>
    <t>IN1620230285</t>
  </si>
  <si>
    <t>IN4520260055</t>
  </si>
  <si>
    <t>IN2820190121</t>
  </si>
  <si>
    <t>IN1920190205</t>
  </si>
  <si>
    <t>IN3120240053</t>
  </si>
  <si>
    <t>IN3120230450</t>
  </si>
  <si>
    <t>IN1620230053</t>
  </si>
  <si>
    <t>IN3120240137</t>
  </si>
  <si>
    <t>IN1020180361</t>
  </si>
  <si>
    <t>IN2220240153</t>
  </si>
  <si>
    <t>IN1020180098</t>
  </si>
  <si>
    <t>IN1920240075</t>
  </si>
  <si>
    <t>IN2920180303</t>
  </si>
  <si>
    <t>IN1520220196</t>
  </si>
  <si>
    <t>IN1020180080</t>
  </si>
  <si>
    <t>IN1520230070</t>
  </si>
  <si>
    <t>IN3120230443</t>
  </si>
  <si>
    <t>IN2220220056</t>
  </si>
  <si>
    <t>IN1620220443</t>
  </si>
  <si>
    <t>IN3120230229</t>
  </si>
  <si>
    <t>IN1920210102</t>
  </si>
  <si>
    <t>IN2220240351</t>
  </si>
  <si>
    <t>IN2020180104</t>
  </si>
  <si>
    <t>IN2820180106</t>
  </si>
  <si>
    <t>IN2020180047</t>
  </si>
  <si>
    <t>IN1520180226</t>
  </si>
  <si>
    <t>IN1320170062</t>
  </si>
  <si>
    <t>IN2220170038</t>
  </si>
  <si>
    <t>IN1920230217</t>
  </si>
  <si>
    <t>IN2220230261</t>
  </si>
  <si>
    <t>IN1620230111</t>
  </si>
  <si>
    <t>IN2220230238</t>
  </si>
  <si>
    <t>IN1920230365</t>
  </si>
  <si>
    <t>IN3120230138</t>
  </si>
  <si>
    <t>IN2220250343</t>
  </si>
  <si>
    <t>IN2020170089</t>
  </si>
  <si>
    <t>IN3120200156</t>
  </si>
  <si>
    <t>IN2220240195</t>
  </si>
  <si>
    <t>IN1620170135</t>
  </si>
  <si>
    <t>IN3620250032</t>
  </si>
  <si>
    <t>IN2220240203</t>
  </si>
  <si>
    <t>IN3120240129</t>
  </si>
  <si>
    <t>IN2120190102</t>
  </si>
  <si>
    <t>IN4520220141</t>
  </si>
  <si>
    <t>IN2220230105</t>
  </si>
  <si>
    <t>IN1920210219</t>
  </si>
  <si>
    <t>IN3320180067</t>
  </si>
  <si>
    <t>IN3120180143</t>
  </si>
  <si>
    <t>IN1320180079</t>
  </si>
  <si>
    <t>IN3720180089</t>
  </si>
  <si>
    <t>IN1520180275</t>
  </si>
  <si>
    <t>IN3120180200</t>
  </si>
  <si>
    <t>IN3620170164</t>
  </si>
  <si>
    <t>IN4520240172</t>
  </si>
  <si>
    <t>IN1520220063</t>
  </si>
  <si>
    <t>IN4520220026</t>
  </si>
  <si>
    <t>IN2220220239</t>
  </si>
  <si>
    <t>IN3320200014</t>
  </si>
  <si>
    <t>IN3320220186</t>
  </si>
  <si>
    <t>IN3120220147</t>
  </si>
  <si>
    <t>IN2020180120</t>
  </si>
  <si>
    <t>IN2220250533</t>
  </si>
  <si>
    <t>IN3120240038</t>
  </si>
  <si>
    <t>IN3620180163</t>
  </si>
  <si>
    <t>IN1920250090</t>
  </si>
  <si>
    <t>IN1520250391</t>
  </si>
  <si>
    <t>IN1920250181</t>
  </si>
  <si>
    <t>IN2820180056</t>
  </si>
  <si>
    <t>IN3120250656</t>
  </si>
  <si>
    <t>IN1620230152</t>
  </si>
  <si>
    <t>IN2120200240</t>
  </si>
  <si>
    <t>IN3120210148</t>
  </si>
  <si>
    <t>IN2020210190</t>
  </si>
  <si>
    <t>IN4520240016</t>
  </si>
  <si>
    <t>IN3120250599</t>
  </si>
  <si>
    <t>IN2920180238</t>
  </si>
  <si>
    <t>IN1920210045</t>
  </si>
  <si>
    <t>IN3720250015</t>
  </si>
  <si>
    <t>IN4520240115</t>
  </si>
  <si>
    <t>IN2220230386</t>
  </si>
  <si>
    <t>IN3320250159</t>
  </si>
  <si>
    <t>IN3120250300</t>
  </si>
  <si>
    <t>IN2220250376</t>
  </si>
  <si>
    <t>IN2220240427</t>
  </si>
  <si>
    <t>IN3120230468</t>
  </si>
  <si>
    <t>IN2020170147</t>
  </si>
  <si>
    <t>IN2220230279</t>
  </si>
  <si>
    <t>IN1320180020</t>
  </si>
  <si>
    <t>IN1020180387</t>
  </si>
  <si>
    <t>IN3720150173</t>
  </si>
  <si>
    <t>IN1020180411</t>
  </si>
  <si>
    <t>IN2820180098</t>
  </si>
  <si>
    <t>IN3320180166</t>
  </si>
  <si>
    <t>IN1920180206</t>
  </si>
  <si>
    <t>IN1520180325</t>
  </si>
  <si>
    <t>IN1520180259</t>
  </si>
  <si>
    <t>IN2820180114</t>
  </si>
  <si>
    <t>IN2920190021</t>
  </si>
  <si>
    <t>IN2020180039</t>
  </si>
  <si>
    <t>IN1920180115</t>
  </si>
  <si>
    <t>IN3320170167</t>
  </si>
  <si>
    <t>IN2020180013</t>
  </si>
  <si>
    <t>IN2920170148</t>
  </si>
  <si>
    <t>IN4520220224</t>
  </si>
  <si>
    <t>IN4520160206</t>
  </si>
  <si>
    <t>IN1920230019</t>
  </si>
  <si>
    <t>IN1920230050</t>
  </si>
  <si>
    <t>IN1920230118</t>
  </si>
  <si>
    <t>IN2220230204</t>
  </si>
  <si>
    <t>IN3120230419</t>
  </si>
  <si>
    <t>IN4520230298</t>
  </si>
  <si>
    <t>IN3320190215</t>
  </si>
  <si>
    <t>IN2220250434</t>
  </si>
  <si>
    <t>IN1920210326</t>
  </si>
  <si>
    <t>IN1520180119</t>
  </si>
  <si>
    <t>IN4520220158</t>
  </si>
  <si>
    <t>IN3120240665</t>
  </si>
  <si>
    <t>IN2020180062</t>
  </si>
  <si>
    <t>IN1620250077</t>
  </si>
  <si>
    <t>IN3320160135</t>
  </si>
  <si>
    <t>IN2920180253</t>
  </si>
  <si>
    <t>IN3320180026</t>
  </si>
  <si>
    <t>IN1920200020</t>
  </si>
  <si>
    <t>IN1920230340</t>
  </si>
  <si>
    <t>IN1620230319</t>
  </si>
  <si>
    <t>IN2920180139</t>
  </si>
  <si>
    <t>IN4520240321</t>
  </si>
  <si>
    <t>IN4520230173</t>
  </si>
  <si>
    <t>IN1920230282</t>
  </si>
  <si>
    <t>IN2820150257</t>
  </si>
  <si>
    <t>IN2220180052</t>
  </si>
  <si>
    <t>IN1520180044</t>
  </si>
  <si>
    <t>IN2920170197</t>
  </si>
  <si>
    <t>IN3120220071</t>
  </si>
  <si>
    <t>IN3320180125</t>
  </si>
  <si>
    <t>IN3120210155</t>
  </si>
  <si>
    <t>IN2820170099</t>
  </si>
  <si>
    <t>IN3720170056</t>
  </si>
  <si>
    <t>IN1920220143</t>
  </si>
  <si>
    <t>IN1520230211</t>
  </si>
  <si>
    <t>IN2220190036</t>
  </si>
  <si>
    <t>IN1620230129</t>
  </si>
  <si>
    <t>IN1620190059</t>
  </si>
  <si>
    <t>IN2220190101</t>
  </si>
  <si>
    <t>IN3320180059</t>
  </si>
  <si>
    <t>IN3320180075</t>
  </si>
  <si>
    <t>IN2020180021</t>
  </si>
  <si>
    <t>IN1520180309</t>
  </si>
  <si>
    <t>IN1520180317</t>
  </si>
  <si>
    <t>IN3520150142</t>
  </si>
  <si>
    <t>IN1920180164</t>
  </si>
  <si>
    <t>IN1520180291</t>
  </si>
  <si>
    <t>IN3320180141</t>
  </si>
  <si>
    <t>IN2220180060</t>
  </si>
  <si>
    <t>IN1520190019</t>
  </si>
  <si>
    <t>IN2820150232</t>
  </si>
  <si>
    <t>IN2720180032</t>
  </si>
  <si>
    <t>IN2020170121</t>
  </si>
  <si>
    <t>IN3120180010</t>
  </si>
  <si>
    <t>IN2220200017</t>
  </si>
  <si>
    <t>IN3520170041</t>
  </si>
  <si>
    <t>IN3120161416</t>
  </si>
  <si>
    <t>IN2720170058</t>
  </si>
  <si>
    <t>IN4520220299</t>
  </si>
  <si>
    <t>IN3120240160</t>
  </si>
  <si>
    <t>IN1520250300</t>
  </si>
  <si>
    <t>IN1920230357</t>
  </si>
  <si>
    <t>IN2220230295</t>
  </si>
  <si>
    <t>IN2820150224</t>
  </si>
  <si>
    <t>IN3120230492</t>
  </si>
  <si>
    <t>IN4520240180</t>
  </si>
  <si>
    <t>IN4520240206</t>
  </si>
  <si>
    <t>IN1920180149</t>
  </si>
  <si>
    <t>IN1520220089</t>
  </si>
  <si>
    <t>IN3320200022</t>
  </si>
  <si>
    <t>IN3120220261</t>
  </si>
  <si>
    <t>IN2920170189</t>
  </si>
  <si>
    <t>IN2920180295</t>
  </si>
  <si>
    <t>IN2920180030</t>
  </si>
  <si>
    <t>IN1020180148</t>
  </si>
  <si>
    <t>IN2020180138</t>
  </si>
  <si>
    <t>IN4520160339</t>
  </si>
  <si>
    <t>IN1020160041</t>
  </si>
  <si>
    <t>IN4520160321</t>
  </si>
  <si>
    <t>IN3120220188</t>
  </si>
  <si>
    <t>IN3120160327</t>
  </si>
  <si>
    <t>IN1620230012</t>
  </si>
  <si>
    <t>IN3720170049</t>
  </si>
  <si>
    <t>IN2920200168</t>
  </si>
  <si>
    <t>IN3320180083</t>
  </si>
  <si>
    <t>IN3120190019</t>
  </si>
  <si>
    <t>1. 6.79% BSNL 23/09/2030</t>
  </si>
  <si>
    <t>INE103D08021</t>
  </si>
  <si>
    <t>61101</t>
  </si>
  <si>
    <t>2. 6.42% NABARD GOI 25/11/2030</t>
  </si>
  <si>
    <t>INE261F08CO1</t>
  </si>
  <si>
    <t>3. 6.85% NABARD GOI 21/03/2031</t>
  </si>
  <si>
    <t>INE261F08DA8</t>
  </si>
  <si>
    <t>4. 6.79% NABARD GOI 04/08/2031</t>
  </si>
  <si>
    <t>INE261F08DH3</t>
  </si>
  <si>
    <t>5. 6.49% NABARD GOI 30/12/2030</t>
  </si>
  <si>
    <t>INE261F08CQ6</t>
  </si>
  <si>
    <t>6. 6.39% NABARD GOI 19/11/2030</t>
  </si>
  <si>
    <t>INE261F08CN3</t>
  </si>
  <si>
    <t>7. 6.97% NABARD GOI 17/03/2031</t>
  </si>
  <si>
    <t>INE261F08CZ7</t>
  </si>
  <si>
    <t>2. 6.73% HPCL 29/04/2030</t>
  </si>
  <si>
    <t>INE094A08176</t>
  </si>
  <si>
    <t>3. 6.63% HPCL 11/04/2031</t>
  </si>
  <si>
    <t>4. 7.41% IOC 22/10/2029</t>
  </si>
  <si>
    <t>INE242A08437</t>
  </si>
  <si>
    <t>5. 7.14% IOCL 06/09/2027</t>
  </si>
  <si>
    <t>INE242A08536</t>
  </si>
  <si>
    <t>6. 7.36% IOCL 16/07/2029</t>
  </si>
  <si>
    <t>INE242A08551</t>
  </si>
  <si>
    <t>7. 6.14% IOCL 18/02/2027</t>
  </si>
  <si>
    <t>INE242A08502</t>
  </si>
  <si>
    <t>8. 8.17% NHPC 27/06/2031</t>
  </si>
  <si>
    <t>INE848E07922</t>
  </si>
  <si>
    <t>INE848E08136</t>
  </si>
  <si>
    <t>INE848E08367</t>
  </si>
  <si>
    <t>11. 6.86% NHPC 06/05/2032 STRPP-B</t>
  </si>
  <si>
    <t>INE848E08359</t>
  </si>
  <si>
    <t>12. 6.86% NHPC 06/05/2033 STRPP-C</t>
  </si>
  <si>
    <t>INE848E08342</t>
  </si>
  <si>
    <t>13. 6.86% NHPC 06/05/2034 STRPP-D</t>
  </si>
  <si>
    <t>INE848E08284</t>
  </si>
  <si>
    <t>14. 6.86% NHPC 06/05/2035 STRPP-E</t>
  </si>
  <si>
    <t>INE848E08292</t>
  </si>
  <si>
    <t>15. 6.86% NHPC 06/05/2036 STRPP-F</t>
  </si>
  <si>
    <t>INE848E08300</t>
  </si>
  <si>
    <t>16. 6.86% NHPC 06/05/2037 STRPP-G</t>
  </si>
  <si>
    <t>INE848E08318</t>
  </si>
  <si>
    <t>17. 6.86% NHPC 06/05/2038 STRPP-H</t>
  </si>
  <si>
    <t>INE848E08326</t>
  </si>
  <si>
    <t>18. 6.86% NHPC 06/05/2039 STRPP-I</t>
  </si>
  <si>
    <t>INE848E08334</t>
  </si>
  <si>
    <t>19. 6.86% NHPC 06/05/2040 STRPP-J</t>
  </si>
  <si>
    <t>INE848E08276</t>
  </si>
  <si>
    <t>20. 8.24% NHPC 27/06/2031</t>
  </si>
  <si>
    <t>21. 8.50% NHPC 14/07/2027 (12 YR STRPP)</t>
  </si>
  <si>
    <t>INE848E07872</t>
  </si>
  <si>
    <t>22. 8.54% NHPC 26/11/2026 (12 YR STRPP)</t>
  </si>
  <si>
    <t>INE848E07757</t>
  </si>
  <si>
    <t>INE848E07AC9</t>
  </si>
  <si>
    <t>INE848E07906</t>
  </si>
  <si>
    <t>INE848E07898</t>
  </si>
  <si>
    <t>INE848E07880</t>
  </si>
  <si>
    <t>INE848E07864</t>
  </si>
  <si>
    <t>INE733E08270</t>
  </si>
  <si>
    <t>INE206D08493</t>
  </si>
  <si>
    <t>INE206D08519</t>
  </si>
  <si>
    <t>INE206D08477</t>
  </si>
  <si>
    <t>INE206D08410</t>
  </si>
  <si>
    <t>INE206D08303</t>
  </si>
  <si>
    <t>INE206D08295</t>
  </si>
  <si>
    <t>INE206D08287</t>
  </si>
  <si>
    <t>INE206D08238</t>
  </si>
  <si>
    <t>INE206D08394</t>
  </si>
  <si>
    <t>INE206D08444</t>
  </si>
  <si>
    <t>INE206D08436</t>
  </si>
  <si>
    <t>INE206D08428</t>
  </si>
  <si>
    <t>INE206D08451</t>
  </si>
  <si>
    <t>INE206D08246</t>
  </si>
  <si>
    <t>INE206D08162</t>
  </si>
  <si>
    <t>INE206D08402</t>
  </si>
  <si>
    <t>INE206D08204</t>
  </si>
  <si>
    <t>INE206D08386</t>
  </si>
  <si>
    <t>INE752E08775</t>
  </si>
  <si>
    <t>INE752E08791</t>
  </si>
  <si>
    <t>INE752E08718</t>
  </si>
  <si>
    <t>INE752E07OF7</t>
  </si>
  <si>
    <t>INE752E07OB6</t>
  </si>
  <si>
    <t>INE752E08577</t>
  </si>
  <si>
    <t>INE752E08585</t>
  </si>
  <si>
    <t>INE752E07MH7</t>
  </si>
  <si>
    <t>INE752E07LR8</t>
  </si>
  <si>
    <t>INE752E07MV8</t>
  </si>
  <si>
    <t>INE752E08601</t>
  </si>
  <si>
    <t>INE752E07KY6</t>
  </si>
  <si>
    <t>INE752E07MT2</t>
  </si>
  <si>
    <t>INE752E07KZ3</t>
  </si>
  <si>
    <t>INE752E07MC8</t>
  </si>
  <si>
    <t>INE752E07MB0</t>
  </si>
  <si>
    <t>INE752E07MA2</t>
  </si>
  <si>
    <t>INE906B07HG7</t>
  </si>
  <si>
    <t>INE906B07GP0</t>
  </si>
  <si>
    <t>INE906B07HD4</t>
  </si>
  <si>
    <t>INE906B07HP8</t>
  </si>
  <si>
    <t>INE906B07IY8</t>
  </si>
  <si>
    <t>INE906B07HM5</t>
  </si>
  <si>
    <t>INE906B08039</t>
  </si>
  <si>
    <t>INE906B07GO3</t>
  </si>
  <si>
    <t>INE906B07IZ5</t>
  </si>
  <si>
    <t>INE906B07HE2</t>
  </si>
  <si>
    <t>INE028A08281</t>
  </si>
  <si>
    <t>INE028A08372</t>
  </si>
  <si>
    <t>INE457A08183</t>
  </si>
  <si>
    <t>INE562A08099</t>
  </si>
  <si>
    <t>INE028A08307</t>
  </si>
  <si>
    <t>INE028A08349</t>
  </si>
  <si>
    <t>INE562A08107</t>
  </si>
  <si>
    <t>INE562A08115</t>
  </si>
  <si>
    <t>INE062A08439</t>
  </si>
  <si>
    <t>INE084A08185</t>
  </si>
  <si>
    <t>INE261F08BY2</t>
  </si>
  <si>
    <t>INE261F08DX0</t>
  </si>
  <si>
    <t>INE261F08EJ7</t>
  </si>
  <si>
    <t>INE556F08LC0</t>
  </si>
  <si>
    <t>INE261F08BX4</t>
  </si>
  <si>
    <t>INE556F08KJ7</t>
  </si>
  <si>
    <t>INE514E08GG3</t>
  </si>
  <si>
    <t>INE261F08CJ1</t>
  </si>
  <si>
    <t>INE556F08KK5</t>
  </si>
  <si>
    <t>INE556F08KZ3</t>
  </si>
  <si>
    <t>INE261F08CG7</t>
  </si>
  <si>
    <t>INE261F08CE2</t>
  </si>
  <si>
    <t>INE261F08BA2</t>
  </si>
  <si>
    <t>INE261F08CH5</t>
  </si>
  <si>
    <t>INE261F08EU4</t>
  </si>
  <si>
    <t>INE261F08BF1</t>
  </si>
  <si>
    <t>INE261F08EB4</t>
  </si>
  <si>
    <t>INE261F08832</t>
  </si>
  <si>
    <t>INE556F08KX8</t>
  </si>
  <si>
    <t>INE261F08EA6</t>
  </si>
  <si>
    <t>INE556F08KH1</t>
  </si>
  <si>
    <t>INE261F08BU0</t>
  </si>
  <si>
    <t>INE556F08KR0</t>
  </si>
  <si>
    <t>INE261F08CB8</t>
  </si>
  <si>
    <t>INE261F08DV4</t>
  </si>
  <si>
    <t>INE556F08KY6</t>
  </si>
  <si>
    <t>INE261F08AV0</t>
  </si>
  <si>
    <t>INE261F08AJ5</t>
  </si>
  <si>
    <t>INE514E08FG5</t>
  </si>
  <si>
    <t>INE556F08KS8</t>
  </si>
  <si>
    <t>INE514E08GF5</t>
  </si>
  <si>
    <t>INE261F08915</t>
  </si>
  <si>
    <t>INE261F08AP2</t>
  </si>
  <si>
    <t>INE556F08KI9</t>
  </si>
  <si>
    <t>INE261F08DU6</t>
  </si>
  <si>
    <t>INE261F08BV8</t>
  </si>
  <si>
    <t>INE261F08AW8</t>
  </si>
  <si>
    <t>INE261F08AZ1</t>
  </si>
  <si>
    <t>INE261F08BC8</t>
  </si>
  <si>
    <t>INE514E08FF7</t>
  </si>
  <si>
    <t>INE514E08FQ4</t>
  </si>
  <si>
    <t>INE514E08FE0</t>
  </si>
  <si>
    <t>INE261F08683</t>
  </si>
  <si>
    <t>INE261F08691</t>
  </si>
  <si>
    <t>INE514E08FH3</t>
  </si>
  <si>
    <t>INE261F08725</t>
  </si>
  <si>
    <t>INE261F08BD6</t>
  </si>
  <si>
    <t>INE053F07BW9</t>
  </si>
  <si>
    <t>INE557F08GA2</t>
  </si>
  <si>
    <t>INE053F07AY7</t>
  </si>
  <si>
    <t>INE031A08699</t>
  </si>
  <si>
    <t>INE053F07CS5</t>
  </si>
  <si>
    <t>INE020B08FL9</t>
  </si>
  <si>
    <t>INE053F07BU3</t>
  </si>
  <si>
    <t>INE053F08270</t>
  </si>
  <si>
    <t>INE053F07BX7</t>
  </si>
  <si>
    <t>INE134E08NU7</t>
  </si>
  <si>
    <t>INE053F07BV1</t>
  </si>
  <si>
    <t>INE031A08681</t>
  </si>
  <si>
    <t>INE031A08707</t>
  </si>
  <si>
    <t>INE020B08FU0</t>
  </si>
  <si>
    <t>INE053F08106</t>
  </si>
  <si>
    <t>INE053F08221</t>
  </si>
  <si>
    <t>INE134E08NP7</t>
  </si>
  <si>
    <t>INE053F08403</t>
  </si>
  <si>
    <t>INE557F08GE4</t>
  </si>
  <si>
    <t>INE053F07BC1</t>
  </si>
  <si>
    <t>INE020B08AY3</t>
  </si>
  <si>
    <t>INE053F07BY5</t>
  </si>
  <si>
    <t>INE134E08II2</t>
  </si>
  <si>
    <t>INE134E08IO0</t>
  </si>
  <si>
    <t>INE557F08FX6</t>
  </si>
  <si>
    <t>INE031A08970</t>
  </si>
  <si>
    <t>INE020B08FY2</t>
  </si>
  <si>
    <t>INE752E08767</t>
  </si>
  <si>
    <t>INE053F07CR7</t>
  </si>
  <si>
    <t>INE053F07CA3</t>
  </si>
  <si>
    <t>INE031A08939</t>
  </si>
  <si>
    <t>INE020B08BA1</t>
  </si>
  <si>
    <t>INE031A08889</t>
  </si>
  <si>
    <t>INE134E08NJ0</t>
  </si>
  <si>
    <t>INE020B08DG4</t>
  </si>
  <si>
    <t>INE020B08BE3</t>
  </si>
  <si>
    <t>238. 7.85% PFC 03/04/2028</t>
  </si>
  <si>
    <t>INE134E08JP5</t>
  </si>
  <si>
    <t>239. 7.64% IRFC 28/11/2037</t>
  </si>
  <si>
    <t>INE053F08205</t>
  </si>
  <si>
    <t>INE134E08ND3</t>
  </si>
  <si>
    <t>INE053F08460</t>
  </si>
  <si>
    <t>INE053F08114</t>
  </si>
  <si>
    <t>INE020B08AA3</t>
  </si>
  <si>
    <t>INE020B08BG8</t>
  </si>
  <si>
    <t>246. 9% PFC 11/3/2028</t>
  </si>
  <si>
    <t>INE053F07BE7</t>
  </si>
  <si>
    <t>INE020B08AZ0</t>
  </si>
  <si>
    <t>249. 7.60% - SEMI ANNUAL PFC GOI FULLY SERVICED BONDS 20/02/2027</t>
  </si>
  <si>
    <t>INE134E08IT9</t>
  </si>
  <si>
    <t>INE134E08FQ1</t>
  </si>
  <si>
    <t>253. 9.45% PFC 01/09/2026</t>
  </si>
  <si>
    <t>INE134E08DU8</t>
  </si>
  <si>
    <t>INE020B08AC9</t>
  </si>
  <si>
    <t>INE202E08011</t>
  </si>
  <si>
    <t>256. 8.09% REC 21/03/2028</t>
  </si>
  <si>
    <t>INE020B08AX5</t>
  </si>
  <si>
    <t>257. 7.49% IRFC 30/05/2027</t>
  </si>
  <si>
    <t>INE053F07AA7</t>
  </si>
  <si>
    <t>258. 9.41% INDIAN INFRASTRUCTURE FIN. CO. 27/07/2037</t>
  </si>
  <si>
    <t>INE787H07057</t>
  </si>
  <si>
    <t>259. 8.37% REC 07/12/2028</t>
  </si>
  <si>
    <t>INE020B08BH6</t>
  </si>
  <si>
    <t>INE020B08AQ9</t>
  </si>
  <si>
    <t>262. 7.18% - SEMI ANNUAL PFC GOI FULLY SERVICED BONDS 20/01/2027</t>
  </si>
  <si>
    <t>INE134E08IR3</t>
  </si>
  <si>
    <t>INE053F09GX2</t>
  </si>
  <si>
    <t>INE053F07BT5</t>
  </si>
  <si>
    <t>INE134E08IK8</t>
  </si>
  <si>
    <t>INE053F08122</t>
  </si>
  <si>
    <t>INE134E08KU3</t>
  </si>
  <si>
    <t>INE896W08020</t>
  </si>
  <si>
    <t>1. 8.0208% ADITYA BIRLA CAPITAL LTD 18-02-2030</t>
  </si>
  <si>
    <t>INE860H07JD6</t>
  </si>
  <si>
    <t>2. 7.2959% ADITYA BIRLA CAPITAL LTD 15/09/2028</t>
  </si>
  <si>
    <t>INE674K07069</t>
  </si>
  <si>
    <t>3. 7.1% Aditya Birla Capital Limited 03-10-2031</t>
  </si>
  <si>
    <t>INE860H07HP4</t>
  </si>
  <si>
    <t>INE674K07028</t>
  </si>
  <si>
    <t>INE721A07RY4</t>
  </si>
  <si>
    <t>6. 8.95% RIL 09/11/2028</t>
  </si>
  <si>
    <t>7. 8.65% RIL 11/12/2028</t>
  </si>
  <si>
    <t>8. 9.05% RIL 17/10/2028</t>
  </si>
  <si>
    <t>INE002A08534</t>
  </si>
  <si>
    <t>9. 6.56% GRASIM INDUSTRIES 06/06/2030</t>
  </si>
  <si>
    <t>INE047A08240</t>
  </si>
  <si>
    <t>10. 7.34% ULTRATECH CEMENT 05/03/2030</t>
  </si>
  <si>
    <t>11. 7.53% ULTRATECH CEMENT 21/08/2026</t>
  </si>
  <si>
    <t>12. 7.80% SHREE CEMENTS 26/10/2030</t>
  </si>
  <si>
    <t>INE070A07061</t>
  </si>
  <si>
    <t>13. 6.40% JAMNAGAR UTILITIES &amp; POWER PRIVATE LIMITED 29/09/2026</t>
  </si>
  <si>
    <t>INE018A08BM2</t>
  </si>
  <si>
    <t>INE017A07559</t>
  </si>
  <si>
    <t>50120</t>
  </si>
  <si>
    <t>INE238A08450</t>
  </si>
  <si>
    <t>INE238A08492</t>
  </si>
  <si>
    <t>INE040A08773</t>
  </si>
  <si>
    <t>INE040A08807</t>
  </si>
  <si>
    <t>INE040A08815</t>
  </si>
  <si>
    <t>INE090A08UJ7</t>
  </si>
  <si>
    <t>INE090A08UN9</t>
  </si>
  <si>
    <t>INE040A08AF2</t>
  </si>
  <si>
    <t>INE238A08500</t>
  </si>
  <si>
    <t>INE040A08732</t>
  </si>
  <si>
    <t>INE237A08957</t>
  </si>
  <si>
    <t>INE238A08476</t>
  </si>
  <si>
    <t>39. 7.27% AXIS BANK LIMITED 26-11-2035</t>
  </si>
  <si>
    <t>INE238A08518</t>
  </si>
  <si>
    <t>40. 7.69% HDFC BANK 27/01/2033 (Put 27/01/2026)</t>
  </si>
  <si>
    <t>INE040A08AI6</t>
  </si>
  <si>
    <t>41. 7.40% HDFC 28/02/2030</t>
  </si>
  <si>
    <t>INE040A08690</t>
  </si>
  <si>
    <t>42. 8.55% HDFC 27/03/2029</t>
  </si>
  <si>
    <t>43. 7.65% HDFC BANK 25/05/2033 (Put 25/05/2026)</t>
  </si>
  <si>
    <t>INE040A08930</t>
  </si>
  <si>
    <t>45. 7.63% HDFC LIFE INSURANCE CO LTD 2035 (CALL DATE -16 DECEMBER 2030)</t>
  </si>
  <si>
    <t>INE795G08050</t>
  </si>
  <si>
    <t>46. 6.96% ICICI INFRA 17/12/2031</t>
  </si>
  <si>
    <t>INE090A08UG3</t>
  </si>
  <si>
    <t>47. 8.44% HDFC 28/12/2028</t>
  </si>
  <si>
    <t>INE040A08393</t>
  </si>
  <si>
    <t>48. 7.90% HDFC 24/08/2026</t>
  </si>
  <si>
    <t>INE040A08484</t>
  </si>
  <si>
    <t>INE040A08AB1</t>
  </si>
  <si>
    <t>INE040A08666</t>
  </si>
  <si>
    <t>51. 6.44% HDFC BANK 27/09/2028</t>
  </si>
  <si>
    <t>INE040A08401</t>
  </si>
  <si>
    <t>52. 6.67% ICICI BANK 26/11/2028</t>
  </si>
  <si>
    <t>INE090A08UF5</t>
  </si>
  <si>
    <t>53. 8.05% HDFC 22/10/2029</t>
  </si>
  <si>
    <t>INE040A08AC9</t>
  </si>
  <si>
    <t>54. 7.78% HDFC 27/03/2027</t>
  </si>
  <si>
    <t>INE040A08567</t>
  </si>
  <si>
    <t>55. 7.1% HDFC BANK 12/11/2031</t>
  </si>
  <si>
    <t>INE040A08831</t>
  </si>
  <si>
    <t>56. 7.85% KMBL 20/03/2030</t>
  </si>
  <si>
    <t>INE237A08965</t>
  </si>
  <si>
    <t>57. 7.86% HDFC 25/05/2032</t>
  </si>
  <si>
    <t>INE040A08658</t>
  </si>
  <si>
    <t>INE040A08823</t>
  </si>
  <si>
    <t>INE528G08345</t>
  </si>
  <si>
    <t>AA-</t>
  </si>
  <si>
    <t>INE115A07RF8</t>
  </si>
  <si>
    <t>INE115A07MW4</t>
  </si>
  <si>
    <t>INE115A07PI6</t>
  </si>
  <si>
    <t>INE115A07OF5</t>
  </si>
  <si>
    <t>INE115A07ND2</t>
  </si>
  <si>
    <t>INE115A07MC6</t>
  </si>
  <si>
    <t>INE115A07KM9</t>
  </si>
  <si>
    <t>INE115A07LO3</t>
  </si>
  <si>
    <t>INE115A07RD3</t>
  </si>
  <si>
    <t>INE296A07TL0</t>
  </si>
  <si>
    <t>INE296A07SQ1</t>
  </si>
  <si>
    <t>INE121A07SS7</t>
  </si>
  <si>
    <t>INE296A07SC1</t>
  </si>
  <si>
    <t>INE414G07JR4</t>
  </si>
  <si>
    <t>INE414G07JP8</t>
  </si>
  <si>
    <t>INE121A07RX9</t>
  </si>
  <si>
    <t>INE033L07IP8</t>
  </si>
  <si>
    <t>INE296A07SI8</t>
  </si>
  <si>
    <t>INE296A07SG2</t>
  </si>
  <si>
    <t>INE756I08181</t>
  </si>
  <si>
    <t>INE296A07RZ4</t>
  </si>
  <si>
    <t>95. 7.60% BAJAJ FINANCE LIMITED 11/02/2030</t>
  </si>
  <si>
    <t>INE296A07RD1</t>
  </si>
  <si>
    <t>INE414G07JX2</t>
  </si>
  <si>
    <t>98. 7.55% BAJAJ FINANCE LIMITED 20/02/2031</t>
  </si>
  <si>
    <t>INE296A07TU1</t>
  </si>
  <si>
    <t>99. 9.05% HDB FIN. SER. 27/07/2028</t>
  </si>
  <si>
    <t>INE756I08140</t>
  </si>
  <si>
    <t>100. 8.64% CIFCL 26-06-2029</t>
  </si>
  <si>
    <t>INE121A07SE7</t>
  </si>
  <si>
    <t>101. 8.10% TCHFL 13/12/2028</t>
  </si>
  <si>
    <t>INE033L07IB8</t>
  </si>
  <si>
    <t>102. 8.07% TCFSL 20/10/2028</t>
  </si>
  <si>
    <t>INE306N07NT6</t>
  </si>
  <si>
    <t>103. 7.85% BAJAJ FINANCE LIMITED 11/09/2028</t>
  </si>
  <si>
    <t>INE296A07SO6</t>
  </si>
  <si>
    <t>104. 7.68% TCFSL 07/09/2027</t>
  </si>
  <si>
    <t>INE306N07NA6</t>
  </si>
  <si>
    <t>105. 7.37% BAJAJ FINANCE LIMTED 27/09/2030</t>
  </si>
  <si>
    <t>106. 7.58% CHOLA FIN LTD 14/10/2030</t>
  </si>
  <si>
    <t>INE121A07SO6</t>
  </si>
  <si>
    <t>107. 8.9043% SHRIRAM FINANCE LIMITED 04/01/2030</t>
  </si>
  <si>
    <t>INE721A07SK1</t>
  </si>
  <si>
    <t>108. 8.85% MUTHOOT FINANCE LIMITED 20/12/2028</t>
  </si>
  <si>
    <t>INE414G07IS4</t>
  </si>
  <si>
    <t>INE916DA7SL3</t>
  </si>
  <si>
    <t>INE660A07SD6</t>
  </si>
  <si>
    <t>113. 7.45% INDIA INFRADEBT 26-06-2030</t>
  </si>
  <si>
    <t>INE537P07851</t>
  </si>
  <si>
    <t>114. 7.41% NIIF Infrastructure Finance LTD. 20-02-2031</t>
  </si>
  <si>
    <t>INE246R07830</t>
  </si>
  <si>
    <t>115. 8.40% CIFCL 04/05/2028</t>
  </si>
  <si>
    <t>INE296A07SH0</t>
  </si>
  <si>
    <t>118. 8.05% KMPL 15/03/2029</t>
  </si>
  <si>
    <t>INE916DA7SQ2</t>
  </si>
  <si>
    <t>INE916DA7SE8</t>
  </si>
  <si>
    <t>INE306N07MX0</t>
  </si>
  <si>
    <t>INE414G07JY0</t>
  </si>
  <si>
    <t>INE756I07FE0</t>
  </si>
  <si>
    <t>INE246R07855</t>
  </si>
  <si>
    <t>INE377Y07516</t>
  </si>
  <si>
    <t>INE916DA7TJ5</t>
  </si>
  <si>
    <t>INE916DA7RP6</t>
  </si>
  <si>
    <t>INE121A07SA5</t>
  </si>
  <si>
    <t>INE121A07RY7</t>
  </si>
  <si>
    <t>INE306N07NN9</t>
  </si>
  <si>
    <t>INE916DA7SN9</t>
  </si>
  <si>
    <t>INE306N07ND0</t>
  </si>
  <si>
    <t>INE306N07NP4</t>
  </si>
  <si>
    <t>INE033L07HY2</t>
  </si>
  <si>
    <t>INE756I08116</t>
  </si>
  <si>
    <t>INE296A07SP3</t>
  </si>
  <si>
    <t>INE296A07RS9</t>
  </si>
  <si>
    <t>INE306N07NI9</t>
  </si>
  <si>
    <t>INE121H07BP4</t>
  </si>
  <si>
    <t>INE121H07BQ2</t>
  </si>
  <si>
    <t>INE121H07BS8</t>
  </si>
  <si>
    <t>INE121H08131</t>
  </si>
  <si>
    <t>INE849D08TW5</t>
  </si>
  <si>
    <t>66120</t>
  </si>
  <si>
    <t>Security and commodity contracts brokerage</t>
  </si>
  <si>
    <t>Debt Mutual Fund Units</t>
  </si>
  <si>
    <t>1. EDELWEISS BHARAT BOND ETF 15/04/2031</t>
  </si>
  <si>
    <t>INF754K01LE1</t>
  </si>
  <si>
    <t>Fixed Deposit</t>
  </si>
  <si>
    <t>1. 6.15% AXIS BANK FD MATURITY 06-10-2026</t>
  </si>
  <si>
    <t>INE2PB023011</t>
  </si>
  <si>
    <t>2. ROADSTAR INFRA INVESTMENT TRUST</t>
  </si>
  <si>
    <t>1. UTI - LIQUID CASH PLAN-INSTITUTIONAL-DIRECT-GROWTH</t>
  </si>
  <si>
    <t>INF789F01XQ6</t>
  </si>
  <si>
    <t>2. UTI OVERNIGHT FUND - GROWTH OPTION - DIRECT PLAN</t>
  </si>
  <si>
    <t xml:space="preserve">    Net Current Assets</t>
  </si>
  <si>
    <t>B / Equivalent</t>
  </si>
  <si>
    <t>B- / Equivalent</t>
  </si>
  <si>
    <t>(out of above investments classified as
 default)</t>
  </si>
  <si>
    <t>Equity Exchange Traded Funds</t>
  </si>
  <si>
    <t xml:space="preserve">Note: </t>
  </si>
  <si>
    <t>Total Amount of Haircut
Rs.</t>
  </si>
  <si>
    <t>1. 10.15% ILFS FIN SER 29/06/2022</t>
  </si>
  <si>
    <t>INE121H08032</t>
  </si>
  <si>
    <t>2. 10.30% ILFS 28/12/2021</t>
  </si>
  <si>
    <t>4. 8.06% ILFS 11/05/2022</t>
  </si>
  <si>
    <t>INE871D07PV1</t>
  </si>
  <si>
    <t>5. 8.30% ILFS 24/01/2023</t>
  </si>
  <si>
    <t>INE871D07RA1</t>
  </si>
  <si>
    <t>6. 8.50% ILFS FIN. SER. LTD. 30/09/2026</t>
  </si>
  <si>
    <t>7. 8.51% ILFS FIN. SER. LTD. 11/09/2026</t>
  </si>
  <si>
    <t>8. 8.65% ILFS FIN. SER. LTD. 06/12/2021</t>
  </si>
  <si>
    <t>9. 8.65% ILFS FIN. SER. LTD. 18/07/2021</t>
  </si>
  <si>
    <t>INE121H07BK5</t>
  </si>
  <si>
    <t>10. 8.68% ILFS FIN. SER. LTD. 05/12/2026</t>
  </si>
  <si>
    <t>11. 8.69% ILFS 25/08/2025</t>
  </si>
  <si>
    <t>INE871D07OJ9</t>
  </si>
  <si>
    <t>12. 8.75% ILFS FIN. SER. LTD. 14/08/2026</t>
  </si>
  <si>
    <t>13. 8.75% ILFS FIN. SER. LTD. 31/07/2021</t>
  </si>
  <si>
    <t>INE121H07BL3</t>
  </si>
  <si>
    <t>14. 8.90% ILFS FIN. SER. LTD. 26/03/2021</t>
  </si>
  <si>
    <t>INE121H07AP6</t>
  </si>
  <si>
    <t>15. 9% ILFS 28/12/2024</t>
  </si>
  <si>
    <t>INE871D07NK9</t>
  </si>
  <si>
    <t>16. 9.54% ILFS FIN. SER. LTD. 28/09/2022</t>
  </si>
  <si>
    <t>INE121H07885</t>
  </si>
  <si>
    <t>17. 9.55% ILFS 13/08/2024</t>
  </si>
  <si>
    <t>INE871D07NJ1</t>
  </si>
  <si>
    <t>18. 9.55% ILFS FIN. SER. 28/02/2023</t>
  </si>
  <si>
    <t>INE121H08065</t>
  </si>
  <si>
    <t>19. 9.68% ILFS 25/07/2021</t>
  </si>
  <si>
    <t>INE871D07MH7</t>
  </si>
  <si>
    <t>20. 9.70% ILFS 22/02/2021</t>
  </si>
  <si>
    <t>INE871D07ME4</t>
  </si>
  <si>
    <t>21. 9.82% ILFS 24/01/2022</t>
  </si>
  <si>
    <t>INE871D07MR6</t>
  </si>
  <si>
    <t>22. 9.95% ILFS 04/02/2019</t>
  </si>
  <si>
    <t>INE871D07ND4</t>
  </si>
  <si>
    <t>23. 9.98% ILFS 05/12/2018</t>
  </si>
  <si>
    <t>10. 7.34% GSEC 22/04/2064</t>
  </si>
  <si>
    <t>11. 6.68% GSEC 17/09/2031</t>
  </si>
  <si>
    <t>15. 7.25% GSEC 12/06/2063</t>
  </si>
  <si>
    <t>16. 8.17% GSEC 01/12/2044</t>
  </si>
  <si>
    <t>24. 8.83% GOI 12/12/2041</t>
  </si>
  <si>
    <t>25. 8.30% GSEC 31/12/2042</t>
  </si>
  <si>
    <t>26. 8.30% GSEC 02/07/2040</t>
  </si>
  <si>
    <t>27. 7.09% GSEC 05/08/2054</t>
  </si>
  <si>
    <t>28. 7.40% GSEC 19/09/2062</t>
  </si>
  <si>
    <t>29. 8.24% GOI 10/11/2033</t>
  </si>
  <si>
    <t>30. 6.22% GSEC 16/03/2035</t>
  </si>
  <si>
    <t>31. 8.97% GOI 05/12/2030</t>
  </si>
  <si>
    <t>32. 8.32% GSEC 02/08/2032</t>
  </si>
  <si>
    <t>33. 7.59%  GSEC 20/03/2029</t>
  </si>
  <si>
    <t>51. Gsec C-STRIPS Mat 12-Dec-2029</t>
  </si>
  <si>
    <t>52. 7.50% G SEC 10/08/2034</t>
  </si>
  <si>
    <t>53. 8.28% G SEC 15/02/2032</t>
  </si>
  <si>
    <t>54. Gsec C-STRIPS Mat 15-Dec-2030</t>
  </si>
  <si>
    <t>24. 7.10% MAHARASHTRA 04/08/2036</t>
  </si>
  <si>
    <t>31. 7.68% KARNATAKA SGS 21/12/2034</t>
  </si>
  <si>
    <t>44. 7.44% TELENGANA SGS 05/06/2040</t>
  </si>
  <si>
    <t>110. 7.65% TAMIL NADU SGS 18/10/2033</t>
  </si>
  <si>
    <t>122. 7.36% TAMILNADU SGS 13/03/2054</t>
  </si>
  <si>
    <t>140. 7.69% UP SGS 25/01/2035</t>
  </si>
  <si>
    <t>141. 7.62% UTTAR PRADESH SGS 20/12/2033</t>
  </si>
  <si>
    <t>144. 7.43% ANDHRA PRADESH 03/07/2032</t>
  </si>
  <si>
    <t>145. 7.58% Tamil Nadu 25/03/2035</t>
  </si>
  <si>
    <t>154. 7.38% TAMIL NADU SGS 29/05/2034</t>
  </si>
  <si>
    <t>162. 7.4% Gujarat 04-Mar-2036</t>
  </si>
  <si>
    <t>IN3120260036</t>
  </si>
  <si>
    <t>IN2220260029</t>
  </si>
  <si>
    <t>IN1520260028</t>
  </si>
  <si>
    <t>67. 7.20% PGC 09/08/2027</t>
  </si>
  <si>
    <t>99. 7.80% NHAI 26/06/2029</t>
  </si>
  <si>
    <t>131. 7.55% SIDBI 22/09/2026</t>
  </si>
  <si>
    <t>141. 7.79% SIDBI 19/04/2027</t>
  </si>
  <si>
    <t>142. 7.04% SIDBI 09/02/2029</t>
  </si>
  <si>
    <t>143. 6.66% SIDBI 25/10/2028</t>
  </si>
  <si>
    <t>144. 6.97% NABARD 29/07/2036</t>
  </si>
  <si>
    <t>145. 6.93% NABARD 01/06/2035</t>
  </si>
  <si>
    <t>146. 6.65% NABARD 25/05/2035</t>
  </si>
  <si>
    <t>147. 8.42% NABARD 13/02/2029</t>
  </si>
  <si>
    <t>148. 8.20% NABARD 09/03/2028</t>
  </si>
  <si>
    <t>149. 6.79% NABARD 25/06/2035</t>
  </si>
  <si>
    <t>150. 7.44% NABARD 17/07/2029</t>
  </si>
  <si>
    <t>151. 8.24% NABARD 22/03/2029</t>
  </si>
  <si>
    <t>159. 6.87% NABARD 08/03/2030</t>
  </si>
  <si>
    <t>160. 7.62% NABARD 31/01/2028</t>
  </si>
  <si>
    <t>161. 7.39% SIDBI 21/03/2030</t>
  </si>
  <si>
    <t>162. 8.22% NABARD 13/12/2028</t>
  </si>
  <si>
    <t>INE0KUG08019</t>
  </si>
  <si>
    <t>211. 8.40% IRFC 08/01/2029</t>
  </si>
  <si>
    <t>221. 6.90% HUDCO 06/05/2030</t>
  </si>
  <si>
    <t>222. 6.70% REC 31/12/2029</t>
  </si>
  <si>
    <t>INE031A08962</t>
  </si>
  <si>
    <t>263. 8.79% IRFC 04/05/2030</t>
  </si>
  <si>
    <t>264. 7.54% IRFC 29/07/2034</t>
  </si>
  <si>
    <t>265. 7.56% PFC 16/09/2026</t>
  </si>
  <si>
    <t>266. 6.92% IRFC 31/08/2031</t>
  </si>
  <si>
    <t>267. 7.79% PFC 22/07/2030</t>
  </si>
  <si>
    <t>268. 7.47% IWAI GOI FULLY SERVICED BONDS 13/10/2027</t>
  </si>
  <si>
    <t>269. 7.90% IWAI GOI FULLY SERVICED BONDS 03/03/2027</t>
  </si>
  <si>
    <t>3. 7.7173% Aidtya Birla Capital 13/05/2031</t>
  </si>
  <si>
    <t>INE674K07135</t>
  </si>
  <si>
    <t>4. 7.1% Aditya Birla Capital Limited 03-10-2031</t>
  </si>
  <si>
    <t>5. 7.4669% ADITYA BIRLA CAPITAL LTD 21/11/2029</t>
  </si>
  <si>
    <t>6. 9.15% SHRIRAM FINANCE LIMITED 19/01/2029</t>
  </si>
  <si>
    <t>7. 8.95% RIL 09/11/2028</t>
  </si>
  <si>
    <t>8. 8.65% RIL 11/12/2028</t>
  </si>
  <si>
    <t>9. 9.05% RIL 17/10/2028</t>
  </si>
  <si>
    <t>10. 6.56% GRASIM INDUSTRIES 06/06/2030</t>
  </si>
  <si>
    <t>11. 7.34% ULTRATECH CEMENT 05/03/2030</t>
  </si>
  <si>
    <t>12. 7.53% ULTRATECH CEMENT 21/08/2026</t>
  </si>
  <si>
    <t>13. 7.80% SHREE CEMENTS 26/10/2030</t>
  </si>
  <si>
    <t>14. 6.40% JAMNAGAR UTILITIES &amp; POWER PRIVATE LIMITED 29/09/2026</t>
  </si>
  <si>
    <t>15. 7.20% L&amp;T 22/01/2035</t>
  </si>
  <si>
    <t>16. 8.85% GE SHIPPING 12/04/2028</t>
  </si>
  <si>
    <t>17. 7.95% SIKKA PORTS &amp; TERMINALS 28/10/2026</t>
  </si>
  <si>
    <t>18. 7.90% SIKKA PORTS &amp; TERMINALS 18/11/2026</t>
  </si>
  <si>
    <t>19. 7.65% AXIS BANK 30/01/2027</t>
  </si>
  <si>
    <t>20. 8.60% AXIS BANK 28/12/2028</t>
  </si>
  <si>
    <t>21. 6.45% ICICI BANK 15/06/2028</t>
  </si>
  <si>
    <t>25. 7.47% ICICI BANK 25/06/2027</t>
  </si>
  <si>
    <t>26. 7.55% KMBL 24/06/2030</t>
  </si>
  <si>
    <t>27. 6.83% HDFC 08/01/2031</t>
  </si>
  <si>
    <t>28. 7.80% HDFC 06/09/2032</t>
  </si>
  <si>
    <t>29. 8% HDFC 27/07/2032</t>
  </si>
  <si>
    <t>30. 7.75% HDFC 13/06/2033</t>
  </si>
  <si>
    <t>31. 7.25% HDFC 17/06/2030</t>
  </si>
  <si>
    <t>32. 7.63% ICICI BANK INFRA 12/12/2029</t>
  </si>
  <si>
    <t>33. 7.40% ICICI BASEL III TIER 2 BONDS (CALL DATE - NOVEMBER 28, 2035)</t>
  </si>
  <si>
    <t>34. 7.65% HDFC BANK 20/03/2034</t>
  </si>
  <si>
    <t>35. 7.45% AXIS BANK LIMITED 05-09-2034</t>
  </si>
  <si>
    <t>36. 9.05% HDFC 16/10/2028</t>
  </si>
  <si>
    <t>37. 7.63% KMBL 01/12/2029</t>
  </si>
  <si>
    <t>38. 6.99% AXIS INFRA 22/12/2031</t>
  </si>
  <si>
    <t>58. 7.77% HDFC 28/06/2027</t>
  </si>
  <si>
    <t>59. 8% YES BANK 30/09/2026</t>
  </si>
  <si>
    <t>60. 6.88% HDFC 24/09/2031</t>
  </si>
  <si>
    <t>61. 8.80% LIC HSG FIN 25/01/2029</t>
  </si>
  <si>
    <t>62. 7.07% LIC HSG FIN 29/04/2030</t>
  </si>
  <si>
    <t>63. 8.75% LIC HF 08/12/2028</t>
  </si>
  <si>
    <t>64. 7.58% LIC HGS 23/03/2035 (Put 24/08/2027)</t>
  </si>
  <si>
    <t>65. 7.95% LIC HF 29/01/2028 (PUT OPTION DATE 27/08/2021)</t>
  </si>
  <si>
    <t>66. 6.17% LIC HFL 03/09/2026</t>
  </si>
  <si>
    <t>67. 7.99% LIC HSG FIN 12/07/2029</t>
  </si>
  <si>
    <t>68. 8.70% LIC HSG FIN 23/03/2029</t>
  </si>
  <si>
    <t>69. 9.08% LIC HF 10/10/2028</t>
  </si>
  <si>
    <t>70. 7.66% LIC HSG FIN 11/12/2029</t>
  </si>
  <si>
    <t>71. 7.56% LIC HSG FIN 14/06/2027</t>
  </si>
  <si>
    <t>72. 7.75% LIC HSG FIN 23/11/2027</t>
  </si>
  <si>
    <t>INE115A07QX3</t>
  </si>
  <si>
    <t>111. 7.45% SUNDARAM FINANCE LIMITED 16-03-2029</t>
  </si>
  <si>
    <t>112. 7.57% BAJAJ FINANCE LIMITED 03/04/2030</t>
  </si>
  <si>
    <t>INE976I07DD1</t>
  </si>
  <si>
    <t>124. 7.68% NIIF Infrastructure Finance LTD. 27/02/2031</t>
  </si>
  <si>
    <t>125. 7.56% BAJAJ HOUSING FINANCE LIMITED 04-10-2034</t>
  </si>
  <si>
    <t>INE916DA7TL1</t>
  </si>
  <si>
    <t>INE121A07ST5</t>
  </si>
  <si>
    <t>INE377Y07656</t>
  </si>
  <si>
    <t>Name of the Scheme : NPS TRUST- A/C UTI PENSION FUND SCHEME - STATE GOVT</t>
  </si>
  <si>
    <t xml:space="preserve">Industry Code </t>
  </si>
  <si>
    <t>2. 7.54% GSEC 23/05/2036</t>
  </si>
  <si>
    <t>3. 7.18% GSEC 24/07/2037</t>
  </si>
  <si>
    <t>4. 7.57% GSEC 17/06/2033</t>
  </si>
  <si>
    <t>6. 6.10% GSEC 12/07/2031</t>
  </si>
  <si>
    <t>7. 7.34% GSEC 22/04/2064</t>
  </si>
  <si>
    <t>8. 6.67% GSEC 17/12/2050</t>
  </si>
  <si>
    <t>13. 7.25% GSEC 12/06/2063</t>
  </si>
  <si>
    <t>14. 8.17% GSEC 01/12/2044</t>
  </si>
  <si>
    <t>15. 6.68% GSEC 17/09/2031</t>
  </si>
  <si>
    <t>16. 7.18% GSEC 14/08/2033</t>
  </si>
  <si>
    <t>IN0020230085</t>
  </si>
  <si>
    <t>17. 6.92% GSEC 18/11/2039</t>
  </si>
  <si>
    <t>18. 7.09% GSEC 05/08/2054</t>
  </si>
  <si>
    <t>19. 8.13% GSEC 22/06/2045</t>
  </si>
  <si>
    <t>21. 6.80% GSEC 15/12/2060</t>
  </si>
  <si>
    <t>IN0020210244</t>
  </si>
  <si>
    <t>33. 7.69% GSEC 17062043</t>
  </si>
  <si>
    <t>35. 7.59%  GSEC 20/03/2029</t>
  </si>
  <si>
    <t>IN0020220151</t>
  </si>
  <si>
    <t>49. 7.40% GSEC 09/09/2035</t>
  </si>
  <si>
    <t>IN0020070069</t>
  </si>
  <si>
    <t>IN0020240019</t>
  </si>
  <si>
    <t>IN0020150077</t>
  </si>
  <si>
    <t>IN0020220060</t>
  </si>
  <si>
    <t>63. Gsec C-STRIPS Mat 12-Dec-2030</t>
  </si>
  <si>
    <t>64. 6.19% GSEC 16/09/2034</t>
  </si>
  <si>
    <t>IN0020200096</t>
  </si>
  <si>
    <t>65. 8.33% G SEC 07/06/2036</t>
  </si>
  <si>
    <t>IN0020190057</t>
  </si>
  <si>
    <t>IN000629C096</t>
  </si>
  <si>
    <t>IN0020250042</t>
  </si>
  <si>
    <t>IN000329C044</t>
  </si>
  <si>
    <t>IN000633C056</t>
  </si>
  <si>
    <t>92. Gsec C-STRIPS Mat 19-Dec-2030</t>
  </si>
  <si>
    <t>IN000929C058</t>
  </si>
  <si>
    <t>IN000130C012</t>
  </si>
  <si>
    <t>IN000629C054</t>
  </si>
  <si>
    <t>IN000629C039</t>
  </si>
  <si>
    <t>IN001229C052</t>
  </si>
  <si>
    <t>IN001230C076</t>
  </si>
  <si>
    <t>IN001230C035</t>
  </si>
  <si>
    <t>IN000628C031</t>
  </si>
  <si>
    <t>IN001231C033</t>
  </si>
  <si>
    <t>IN000831C023</t>
  </si>
  <si>
    <t>IN001130C037</t>
  </si>
  <si>
    <t>IN0020070077</t>
  </si>
  <si>
    <t>IN0020220037</t>
  </si>
  <si>
    <t>IN000330C059</t>
  </si>
  <si>
    <t>IN0020060078</t>
  </si>
  <si>
    <t>1. 7.20% MAHARASHTRA SGS 23/10/2036</t>
  </si>
  <si>
    <t>2. 7.44% TAMIL NADU SGS 03/05/2033</t>
  </si>
  <si>
    <t>IN3120230013</t>
  </si>
  <si>
    <t>4. 7.46% MAHARASHTRA SGS 27/03/2041</t>
  </si>
  <si>
    <t>5. 7.25% MAHARASHTRA SGS 28/08/2044</t>
  </si>
  <si>
    <t>6. 7.13% MAHARASHTRA SGS 05/02/2037</t>
  </si>
  <si>
    <t>7. 7.27% MAHARASHTRA SGS 24/09/2036</t>
  </si>
  <si>
    <t>8. 7.43% TAMILNADU SGS 08/05/2034</t>
  </si>
  <si>
    <t>9. 7.70% MAHARASHTRA SGS 15/11/2034</t>
  </si>
  <si>
    <t>10. 7.06% GUJARAT 16/02/2032</t>
  </si>
  <si>
    <t>11. 7.47% MAHARASHTRA SGS 13/09/2034</t>
  </si>
  <si>
    <t>12. 7.44% TELENGANA SGS 15/05/2041</t>
  </si>
  <si>
    <t>IN3120250417</t>
  </si>
  <si>
    <t>IN1920250280</t>
  </si>
  <si>
    <t>IN2720240075</t>
  </si>
  <si>
    <t>IN1620230426</t>
  </si>
  <si>
    <t>IN3120220063</t>
  </si>
  <si>
    <t>IN1520220329</t>
  </si>
  <si>
    <t>IN1920230043</t>
  </si>
  <si>
    <t>IN2220250442</t>
  </si>
  <si>
    <t>IN1920230274</t>
  </si>
  <si>
    <t>IN1920250256</t>
  </si>
  <si>
    <t>IN3120250771</t>
  </si>
  <si>
    <t>IN4520250569</t>
  </si>
  <si>
    <t>IN3120210379</t>
  </si>
  <si>
    <t>IN3120210353</t>
  </si>
  <si>
    <t>IN2220220189</t>
  </si>
  <si>
    <t>IN3120220170</t>
  </si>
  <si>
    <t>IN2220220106</t>
  </si>
  <si>
    <t>IN2220230196</t>
  </si>
  <si>
    <t>IN3120240079</t>
  </si>
  <si>
    <t>IN2220210024</t>
  </si>
  <si>
    <t>IN2220240021</t>
  </si>
  <si>
    <t>IN2220220205</t>
  </si>
  <si>
    <t>IN1920230027</t>
  </si>
  <si>
    <t>IN3320210088</t>
  </si>
  <si>
    <t>IN3320230268</t>
  </si>
  <si>
    <t>IN2220220148</t>
  </si>
  <si>
    <t>IN2220240070</t>
  </si>
  <si>
    <t>IN2820180130</t>
  </si>
  <si>
    <t>IN2920220042</t>
  </si>
  <si>
    <t>IN4520200028</t>
  </si>
  <si>
    <t>IN2220230337</t>
  </si>
  <si>
    <t>IN1620230327</t>
  </si>
  <si>
    <t>IN1920250215</t>
  </si>
  <si>
    <t>IN3320250183</t>
  </si>
  <si>
    <t>IN3120210304</t>
  </si>
  <si>
    <t>IN3320200295</t>
  </si>
  <si>
    <t>IN1920210177</t>
  </si>
  <si>
    <t>IN2220250301</t>
  </si>
  <si>
    <t>IN2120200174</t>
  </si>
  <si>
    <t>IN3720180063</t>
  </si>
  <si>
    <t>IN1920210227</t>
  </si>
  <si>
    <t>IN2020210109</t>
  </si>
  <si>
    <t>IN1320190037</t>
  </si>
  <si>
    <t>IN1620230178</t>
  </si>
  <si>
    <t>IN1920250140</t>
  </si>
  <si>
    <t>IN1620240029</t>
  </si>
  <si>
    <t>IN2920200564</t>
  </si>
  <si>
    <t>IN2920180311</t>
  </si>
  <si>
    <t>IN2220230113</t>
  </si>
  <si>
    <t>IN1320180061</t>
  </si>
  <si>
    <t>IN4520220117</t>
  </si>
  <si>
    <t>IN3620210028</t>
  </si>
  <si>
    <t>IN1920250041</t>
  </si>
  <si>
    <t>IN2920210175</t>
  </si>
  <si>
    <t>IN2220220023</t>
  </si>
  <si>
    <t>IN1620230277</t>
  </si>
  <si>
    <t>IN3120240582</t>
  </si>
  <si>
    <t>IN2120220024</t>
  </si>
  <si>
    <t>IN2120200166</t>
  </si>
  <si>
    <t>IN2120180020</t>
  </si>
  <si>
    <t>IN3120210288</t>
  </si>
  <si>
    <t>IN3120180226</t>
  </si>
  <si>
    <t>IN1520210239</t>
  </si>
  <si>
    <t>IN2920200515</t>
  </si>
  <si>
    <t>IN3320200303</t>
  </si>
  <si>
    <t>IN2920170205</t>
  </si>
  <si>
    <t>IN3120230245</t>
  </si>
  <si>
    <t>IN1020210317</t>
  </si>
  <si>
    <t>IN3120250664</t>
  </si>
  <si>
    <t>IN1920190080</t>
  </si>
  <si>
    <t>IN3520190064</t>
  </si>
  <si>
    <t>IN3120250615</t>
  </si>
  <si>
    <t>IN3420190040</t>
  </si>
  <si>
    <t>IN2920200549</t>
  </si>
  <si>
    <t>IN1020200250</t>
  </si>
  <si>
    <t>IN2220210057</t>
  </si>
  <si>
    <t>IN2220240039</t>
  </si>
  <si>
    <t>IN2020190210</t>
  </si>
  <si>
    <t>IN2120180046</t>
  </si>
  <si>
    <t>IN1320180046</t>
  </si>
  <si>
    <t>IN3320200329</t>
  </si>
  <si>
    <t>IN3520150134</t>
  </si>
  <si>
    <t>IN1220170170</t>
  </si>
  <si>
    <t>IN2920180170</t>
  </si>
  <si>
    <t>IN1720190025</t>
  </si>
  <si>
    <t>IN2820210085</t>
  </si>
  <si>
    <t>IN2220250095</t>
  </si>
  <si>
    <t>IN1520180184</t>
  </si>
  <si>
    <t>IN3720190039</t>
  </si>
  <si>
    <t>IN3120230070</t>
  </si>
  <si>
    <t>IN3120210296</t>
  </si>
  <si>
    <t>IN2220190051</t>
  </si>
  <si>
    <t>IN1520230013</t>
  </si>
  <si>
    <t>IN1720180042</t>
  </si>
  <si>
    <t>IN2920180121</t>
  </si>
  <si>
    <t>IN2120180053</t>
  </si>
  <si>
    <t>IN2220240286</t>
  </si>
  <si>
    <t>IN1920230142</t>
  </si>
  <si>
    <t>IN3120250466</t>
  </si>
  <si>
    <t>IN3320160150</t>
  </si>
  <si>
    <t>IN1920220168</t>
  </si>
  <si>
    <t>IN1520180200</t>
  </si>
  <si>
    <t>IN3120170136</t>
  </si>
  <si>
    <t>IN2820170289</t>
  </si>
  <si>
    <t>IN3320220111</t>
  </si>
  <si>
    <t>IN2120170070</t>
  </si>
  <si>
    <t>IN4520220018</t>
  </si>
  <si>
    <t>IN2220210198</t>
  </si>
  <si>
    <t>IN2220250111</t>
  </si>
  <si>
    <t>IN2120200117</t>
  </si>
  <si>
    <t>IN2920210274</t>
  </si>
  <si>
    <t>IN1920220028</t>
  </si>
  <si>
    <t>IN1520180283</t>
  </si>
  <si>
    <t>IN3520170074</t>
  </si>
  <si>
    <t>IN2220230022</t>
  </si>
  <si>
    <t>IN3120220113</t>
  </si>
  <si>
    <t>IN1920220044</t>
  </si>
  <si>
    <t>IN1920180172</t>
  </si>
  <si>
    <t>IN1520240103</t>
  </si>
  <si>
    <t>IN2220250400</t>
  </si>
  <si>
    <t>IN3120250201</t>
  </si>
  <si>
    <t>IN2220210032</t>
  </si>
  <si>
    <t>IN3520170082</t>
  </si>
  <si>
    <t>IN3320170225</t>
  </si>
  <si>
    <t>IN1620250374</t>
  </si>
  <si>
    <t>IN1620240011</t>
  </si>
  <si>
    <t>IN3620190030</t>
  </si>
  <si>
    <t>IN2220200074</t>
  </si>
  <si>
    <t>IN3320160226</t>
  </si>
  <si>
    <t>IN1320180038</t>
  </si>
  <si>
    <t>IN2220210065</t>
  </si>
  <si>
    <t>IN3320230367</t>
  </si>
  <si>
    <t>IN3320180018</t>
  </si>
  <si>
    <t>IN3120170151</t>
  </si>
  <si>
    <t>IN2820150240</t>
  </si>
  <si>
    <t>IN2920180261</t>
  </si>
  <si>
    <t>IN3320180034</t>
  </si>
  <si>
    <t>IN1920180214</t>
  </si>
  <si>
    <t>IN3620180064</t>
  </si>
  <si>
    <t>IN1520180267</t>
  </si>
  <si>
    <t>IN1520180341</t>
  </si>
  <si>
    <t>IN3120161374</t>
  </si>
  <si>
    <t>IN1920170165</t>
  </si>
  <si>
    <t>IN3420170174</t>
  </si>
  <si>
    <t>IN3120161234</t>
  </si>
  <si>
    <t>IN3120160749</t>
  </si>
  <si>
    <t>IN1620220336</t>
  </si>
  <si>
    <t>IN1520230237</t>
  </si>
  <si>
    <t>IN4520220315</t>
  </si>
  <si>
    <t>IN3320210104</t>
  </si>
  <si>
    <t>IN1920200616</t>
  </si>
  <si>
    <t>IN1520250359</t>
  </si>
  <si>
    <t>IN3320160234</t>
  </si>
  <si>
    <t>IN1620230103</t>
  </si>
  <si>
    <t>IN4520190021</t>
  </si>
  <si>
    <t>IN2920180105</t>
  </si>
  <si>
    <t>IN3320250076</t>
  </si>
  <si>
    <t>IN3320200337</t>
  </si>
  <si>
    <t>IN2720240208</t>
  </si>
  <si>
    <t>IN1920250132</t>
  </si>
  <si>
    <t>IN1520250268</t>
  </si>
  <si>
    <t>IN2220230154</t>
  </si>
  <si>
    <t>IN1920180081</t>
  </si>
  <si>
    <t>IN3320150136</t>
  </si>
  <si>
    <t>IN4520160354</t>
  </si>
  <si>
    <t>IN3620170172</t>
  </si>
  <si>
    <t>IN4520160347</t>
  </si>
  <si>
    <t>IN2220220171</t>
  </si>
  <si>
    <t>IN4520160362</t>
  </si>
  <si>
    <t>IN3320160358</t>
  </si>
  <si>
    <t>IN3320140129</t>
  </si>
  <si>
    <t>IN2220170103</t>
  </si>
  <si>
    <t>IN1020160033</t>
  </si>
  <si>
    <t>IN2920130183</t>
  </si>
  <si>
    <t>IN2820150356</t>
  </si>
  <si>
    <t>IN1620230251</t>
  </si>
  <si>
    <t>IN3120210213</t>
  </si>
  <si>
    <t>IN1920230316</t>
  </si>
  <si>
    <t>IN4520170080</t>
  </si>
  <si>
    <t>IN1920230159</t>
  </si>
  <si>
    <t>IN3120250706</t>
  </si>
  <si>
    <t>IN3320210096</t>
  </si>
  <si>
    <t>IN2220240310</t>
  </si>
  <si>
    <t>IN2220160104</t>
  </si>
  <si>
    <t>IN3320180091</t>
  </si>
  <si>
    <t>IN2020170113</t>
  </si>
  <si>
    <t>IN1920170157</t>
  </si>
  <si>
    <t>IN1920160059</t>
  </si>
  <si>
    <t>IN2120160030</t>
  </si>
  <si>
    <t>3. 6.39% NABARD GOI 19/11/2030</t>
  </si>
  <si>
    <t>5. 6.85% NABARD GOI 21/03/2031</t>
  </si>
  <si>
    <t>6. 6.97% NABARD GOI 17/03/2031</t>
  </si>
  <si>
    <t>7. 6.49% NABARD GOI 30/12/2030</t>
  </si>
  <si>
    <t>8. 6.44% NABARD GOI 04/12/2030</t>
  </si>
  <si>
    <t>INE261F08CP8</t>
  </si>
  <si>
    <t>4. 7.79% INDIAN OIL CORPORATION LIMITED 12/04/2032</t>
  </si>
  <si>
    <t>INE242A08528</t>
  </si>
  <si>
    <t>5. 6.14% IOCL 18/02/2027</t>
  </si>
  <si>
    <t>6. 7.41% IOC 22/10/2029</t>
  </si>
  <si>
    <t>7. 7.14% IOCL 06/09/2027</t>
  </si>
  <si>
    <t>8. 7.36% IOCL 16/07/2029</t>
  </si>
  <si>
    <t>9. 7.81% HPCL 13/04/2032</t>
  </si>
  <si>
    <t>INE094A08119</t>
  </si>
  <si>
    <t>10. 8.12% NHPC 22/03/2029</t>
  </si>
  <si>
    <t>11. 6.80% NHPC 24/04/2029</t>
  </si>
  <si>
    <t>12. 8.24% NHPC 27/06/2031</t>
  </si>
  <si>
    <t>13. 7.20% NHPC 27/01/2035</t>
  </si>
  <si>
    <t>INE848E08268</t>
  </si>
  <si>
    <t>14. 6.86% NHPC 06/05/2031 STRPP-A</t>
  </si>
  <si>
    <t>15. 6.86% NHPC 06/05/2032 STRPP-B</t>
  </si>
  <si>
    <t>16. 6.86% NHPC 06/05/2033 STRPP-C</t>
  </si>
  <si>
    <t>17. 6.86% NHPC 06/05/2034 STRPP-D</t>
  </si>
  <si>
    <t>18. 6.86% NHPC 06/05/2035 STRPP-E</t>
  </si>
  <si>
    <t>19. 6.86% NHPC 06/05/2036 STRPP-F</t>
  </si>
  <si>
    <t>20. 6.86% NHPC 06/05/2037 STRPP-G</t>
  </si>
  <si>
    <t>21. 6.86% NHPC 06/05/2038 STRPP-H</t>
  </si>
  <si>
    <t>22. 6.86% NHPC 06/05/2039 STRPP-I</t>
  </si>
  <si>
    <t>23. 6.86% NHPC 06/05/2040 STRPP-J</t>
  </si>
  <si>
    <t>24. 8.17% NHPC 27/06/2031</t>
  </si>
  <si>
    <t>25. 8.50% NHPC 14/07/2028 (13 YR STRPP)</t>
  </si>
  <si>
    <t>26. 6.86% NHPC 12/02/2027</t>
  </si>
  <si>
    <t>INE848E07BO2</t>
  </si>
  <si>
    <t>27. 6.86% NHPC 11/02/2028</t>
  </si>
  <si>
    <t>INE848E07BP9</t>
  </si>
  <si>
    <t>28. 6.86% NHPC 12/02/2029</t>
  </si>
  <si>
    <t>INE848E07BQ7</t>
  </si>
  <si>
    <t>29. 6.86% NHPC 12/02/2030</t>
  </si>
  <si>
    <t>INE848E07BR5</t>
  </si>
  <si>
    <t>30. 6.86% NHPC 12/02/2032</t>
  </si>
  <si>
    <t>INE848E07BT1</t>
  </si>
  <si>
    <t>31. 8.50% NHPC 14/07/2029 (14 YR STRPP)</t>
  </si>
  <si>
    <t>32. 8.50% NHPC 14/07/2027 (12 YR STRPP)</t>
  </si>
  <si>
    <t>INE848E07AQ9</t>
  </si>
  <si>
    <t>INE848E07AP1</t>
  </si>
  <si>
    <t>INE848E07AR7</t>
  </si>
  <si>
    <t>INE848E07AS5</t>
  </si>
  <si>
    <t>37. 6.86% NHPC 11/02/2033</t>
  </si>
  <si>
    <t>INE848E07BU9</t>
  </si>
  <si>
    <t>38. 6.86% NHPC 10/02/2034</t>
  </si>
  <si>
    <t>INE848E07BV7</t>
  </si>
  <si>
    <t>39. 6.86% NHPC 12/02/2035</t>
  </si>
  <si>
    <t>INE848E07BW5</t>
  </si>
  <si>
    <t>40. 6.86% NHPC 12/02/2036</t>
  </si>
  <si>
    <t>INE848E07BX3</t>
  </si>
  <si>
    <t>41. 6.86% NHPC 12/02/2031</t>
  </si>
  <si>
    <t>INE848E07BS3</t>
  </si>
  <si>
    <t>42. 8.50% NHPC 13/07/2030 (15 YR STRPP)</t>
  </si>
  <si>
    <t>43. 8.78% NHPC 11/02/2028 (15 YR STRPP)</t>
  </si>
  <si>
    <t>INE848E07484</t>
  </si>
  <si>
    <t>INE848E07765</t>
  </si>
  <si>
    <t>INE848E07781</t>
  </si>
  <si>
    <t>INE733E08288</t>
  </si>
  <si>
    <t>INE733E07KE8</t>
  </si>
  <si>
    <t>INE733E08171</t>
  </si>
  <si>
    <t>INE733E07KD0</t>
  </si>
  <si>
    <t>INE206D08469</t>
  </si>
  <si>
    <t>INE752E07NV6</t>
  </si>
  <si>
    <t>INE752E07NU8</t>
  </si>
  <si>
    <t>INE752E07IW4</t>
  </si>
  <si>
    <t>INE752E07IY0</t>
  </si>
  <si>
    <t>INE752E07LC0</t>
  </si>
  <si>
    <t>INE752E07NT0</t>
  </si>
  <si>
    <t>INE752E07NW4</t>
  </si>
  <si>
    <t>INE906B07HO1</t>
  </si>
  <si>
    <t>INE906B07IF7</t>
  </si>
  <si>
    <t>INE062A08470</t>
  </si>
  <si>
    <t>INE028A08356</t>
  </si>
  <si>
    <t>INE062A08389</t>
  </si>
  <si>
    <t>INE261F08BM7</t>
  </si>
  <si>
    <t>INE261F08DL5</t>
  </si>
  <si>
    <t>INE261F08782</t>
  </si>
  <si>
    <t>INE261F08AY4</t>
  </si>
  <si>
    <t>226. 7.22% EXIM 03/08/2027</t>
  </si>
  <si>
    <t>INE514E08FP6</t>
  </si>
  <si>
    <t>INE134E08NR3</t>
  </si>
  <si>
    <t>INE053F08411</t>
  </si>
  <si>
    <t>248. 7.55% IRFC 06/11/2029</t>
  </si>
  <si>
    <t>251. 8.30% IRFC 23/03/2029</t>
  </si>
  <si>
    <t>INE031A08954</t>
  </si>
  <si>
    <t>INE557F08GD6</t>
  </si>
  <si>
    <t>INE053F08437</t>
  </si>
  <si>
    <t>INE202E08250</t>
  </si>
  <si>
    <t>INE053F07BS7</t>
  </si>
  <si>
    <t>INE787H08212</t>
  </si>
  <si>
    <t>293. 7.54% IRFC 29/10/2027</t>
  </si>
  <si>
    <t>INE053F07CV9</t>
  </si>
  <si>
    <t>296. 7.60% - SEMI ANNUAL PFC GOI FULLY SERVICED BONDS 20/02/2027</t>
  </si>
  <si>
    <t>INE134E08MX3</t>
  </si>
  <si>
    <t>INE053F08098</t>
  </si>
  <si>
    <t>INE020B08FD6</t>
  </si>
  <si>
    <t>INE134E08KM0</t>
  </si>
  <si>
    <t>307. 7.86% PFC 12/04/2030</t>
  </si>
  <si>
    <t>INE134E08KK4</t>
  </si>
  <si>
    <t>INE134E08KR9</t>
  </si>
  <si>
    <t>INE134E07CK3</t>
  </si>
  <si>
    <t>INE053F08395</t>
  </si>
  <si>
    <t>INE053F08379</t>
  </si>
  <si>
    <t>316. 7.49% IRFC 30/05/2027</t>
  </si>
  <si>
    <t>INE053F08247</t>
  </si>
  <si>
    <t>INE053F07AC3</t>
  </si>
  <si>
    <t>INE202E08300</t>
  </si>
  <si>
    <t>INE134E08NM4</t>
  </si>
  <si>
    <t>INE134E08IP7</t>
  </si>
  <si>
    <t>328. 7.22% IREDA GOI FULLY SERVICED BONDS 06/02/2027</t>
  </si>
  <si>
    <t>329. 8.63% REC 25/08/2028</t>
  </si>
  <si>
    <t>INE020B08BB9</t>
  </si>
  <si>
    <t>330. 9.41% INDIAN INFRASTRUCTURE FIN. CO. 27/07/2037</t>
  </si>
  <si>
    <t>331. 8.79% IRFC 04/05/2030</t>
  </si>
  <si>
    <t>INE053F08296</t>
  </si>
  <si>
    <t>335. 7.52% REC 07/11/2026</t>
  </si>
  <si>
    <t>336. 7.52% HUDCO 15/04/2033</t>
  </si>
  <si>
    <t>INE031A08863</t>
  </si>
  <si>
    <t>337. 7.75% PFC 11/06/2030</t>
  </si>
  <si>
    <t>INE134E08KV1</t>
  </si>
  <si>
    <t>338. 7.03% IRFC 30/07/2036</t>
  </si>
  <si>
    <t>339. 7.90% IWAI GOI FULLY SERVICED BONDS 03/03/2027</t>
  </si>
  <si>
    <t>340. 7.47% IWAI GOI FULLY SERVICED BONDS 13/10/2027</t>
  </si>
  <si>
    <t>INE674K07119</t>
  </si>
  <si>
    <t>24. 7.27% AXIS BANK LIMITED 26-11-2035</t>
  </si>
  <si>
    <t>34. 7.95% HDFC BANK 21/09/2026</t>
  </si>
  <si>
    <t>42. 7.65% HDFC BANK 25/05/2033 (Put 25/05/2026)</t>
  </si>
  <si>
    <t>INE090A08UL3</t>
  </si>
  <si>
    <t>54. 6.88% HDFC 16/06/2031</t>
  </si>
  <si>
    <t>56. 8.05% HDFC 22/10/2029</t>
  </si>
  <si>
    <t>57. 7.78% HDFC 27/03/2027</t>
  </si>
  <si>
    <t>INE115A07QK0</t>
  </si>
  <si>
    <t>INE115A07PP1</t>
  </si>
  <si>
    <t>INE115A07NL5</t>
  </si>
  <si>
    <t>INE115A07KE6</t>
  </si>
  <si>
    <t>INE115A07OR0</t>
  </si>
  <si>
    <t>INE976I07CZ6</t>
  </si>
  <si>
    <t>INE296A07SV1</t>
  </si>
  <si>
    <t>INE296A07RW1</t>
  </si>
  <si>
    <t>INE033L07IH5</t>
  </si>
  <si>
    <t>INE033L07HQ8</t>
  </si>
  <si>
    <t>INE721A07SM7</t>
  </si>
  <si>
    <t>INE121A07QP7</t>
  </si>
  <si>
    <t>INE537P07877</t>
  </si>
  <si>
    <t>INE296A07SE7</t>
  </si>
  <si>
    <t>INE414G07IF1</t>
  </si>
  <si>
    <t>INE916DA7TE6</t>
  </si>
  <si>
    <t>INE296A07SU3</t>
  </si>
  <si>
    <t>INE246R07822</t>
  </si>
  <si>
    <t>INE756I08173</t>
  </si>
  <si>
    <t>INE121A07QN2</t>
  </si>
  <si>
    <t>155. 7.5519% HDB 04/04/2029</t>
  </si>
  <si>
    <t>INE246R07814</t>
  </si>
  <si>
    <t>INE916DA7TF3</t>
  </si>
  <si>
    <t>INE916DA7SM1</t>
  </si>
  <si>
    <t>INE756I07FK7</t>
  </si>
  <si>
    <t>INE916DA7RS0</t>
  </si>
  <si>
    <t>2. 6.40% AXIS BANK FD MATURITY 15-10-2026</t>
  </si>
  <si>
    <t>INF767K01DN1</t>
  </si>
  <si>
    <t>INF846K01CX4</t>
  </si>
  <si>
    <t>INF200K01UT4</t>
  </si>
  <si>
    <t>INF205K01MF9</t>
  </si>
  <si>
    <t>INF204K01ZH0</t>
  </si>
  <si>
    <t>INF179KB1HP9</t>
  </si>
  <si>
    <t>(out of above investments classified as 
default)</t>
  </si>
  <si>
    <t>3. 10.30% ILFS FIN SER 22/03/2022</t>
  </si>
  <si>
    <t>4. 10.50% ILFS FIN. SER. 17/09/2018</t>
  </si>
  <si>
    <t>5. 8.06% ILFS 11/05/2022</t>
  </si>
  <si>
    <t>6. 8.30% ILFS 24/01/2023</t>
  </si>
  <si>
    <t>7. 8.50% ILFS FIN. SER. LTD. 30/09/2026</t>
  </si>
  <si>
    <t>8. 8.51% ILFS FIN. SER. LTD. 11/09/2026</t>
  </si>
  <si>
    <t>9. 8.65% ILFS FIN. SER. LTD. 06/12/2021</t>
  </si>
  <si>
    <t>10. 8.65% ILFS FIN. SER. LTD. 18/07/2021</t>
  </si>
  <si>
    <t>11. 8.68% ILFS FIN. SER. LTD. 05/12/2026</t>
  </si>
  <si>
    <t>12. 8.69% ILFS 25/08/2025</t>
  </si>
  <si>
    <t>13. 8.75% ILFS 23/01/2025</t>
  </si>
  <si>
    <t>INE871D07NM5</t>
  </si>
  <si>
    <t>14. 8.75% ILFS FIN. SER. 28/03/2023</t>
  </si>
  <si>
    <t>INE121H07CA4</t>
  </si>
  <si>
    <t>15. 8.75% ILFS FIN. SER. LTD. 14/08/2026</t>
  </si>
  <si>
    <t>16. 8.75% ILFS FIN. SER. LTD. 31/07/2021</t>
  </si>
  <si>
    <t>17. 8.90% ILFS 15/03/2021</t>
  </si>
  <si>
    <t>INE871D07PB3</t>
  </si>
  <si>
    <t>18. 8.90% ILFS FIN. SER. LTD. 26/03/2021</t>
  </si>
  <si>
    <t>19. 9% ILFS 28/12/2024</t>
  </si>
  <si>
    <t>20. 9.50% ILFS 28/07/2024</t>
  </si>
  <si>
    <t>INE871D07NI3</t>
  </si>
  <si>
    <t>21. 9.54% ILFS FIN. SER. LTD. 28/09/2022</t>
  </si>
  <si>
    <t>22. 9.55% ILFS 13/08/2024</t>
  </si>
  <si>
    <t>23. 9.55% ILFS FIN. SER. 28/02/2023</t>
  </si>
  <si>
    <t>24. 9.65% ILFS FIN SER 18/09/2019</t>
  </si>
  <si>
    <t>INE121H07AH3</t>
  </si>
  <si>
    <t>25. 9.70% ILFS 22/02/2021</t>
  </si>
  <si>
    <t>26. 9.95% ILFS 04/02/2019</t>
  </si>
  <si>
    <t>27. 9.98% ILFS 05/12/2018</t>
  </si>
  <si>
    <t>28. 6.22% GSEC 16/03/2035</t>
  </si>
  <si>
    <t>31. 8.24% GOI 10/11/2033</t>
  </si>
  <si>
    <t>32. 9.23% GSEC 23/12/2043</t>
  </si>
  <si>
    <t>36. 7.59%  GSEC 20/03/2029</t>
  </si>
  <si>
    <t>37. 7.61% GSEC 09/05/2030</t>
  </si>
  <si>
    <t>38. 7.73% GSEC 19/12/2034</t>
  </si>
  <si>
    <t>39. 8.83% GOI 12/12/2041</t>
  </si>
  <si>
    <t>54. 6.33% GSEC 05/05/2035</t>
  </si>
  <si>
    <t>55. 8.28% G SEC 15/02/2032</t>
  </si>
  <si>
    <t>56. 6.64% GSEC 16/06/2035</t>
  </si>
  <si>
    <t>57. 6.45% GSEC 07/10/2029</t>
  </si>
  <si>
    <t>58. Gsec C-STRIPS Mat 12-Dec-2029</t>
  </si>
  <si>
    <t>59. Gsec C-STRIPS Mat 12-Jun-2029</t>
  </si>
  <si>
    <t>60. 7.10% GSEC 08/04/2034</t>
  </si>
  <si>
    <t>61. 7.72% GSEC 26/10/2055</t>
  </si>
  <si>
    <t>62. Gsec C-STRIPS Mat 12-Jun-2030</t>
  </si>
  <si>
    <t>66. 7.26% GSEC 22/08/2032</t>
  </si>
  <si>
    <t>67. 7.63% GSEC 17/06/2059</t>
  </si>
  <si>
    <t>68. 7.17% GSEC 08/01/2028</t>
  </si>
  <si>
    <t>69. 8.15% NEW GOVT STOCK 12 YEARS 24/11/2026</t>
  </si>
  <si>
    <t>70. Gsec C-STRIPS Mat 12-Jun-2032</t>
  </si>
  <si>
    <t>71. Gsec C-STRIPS Mat 12-Jun-2031</t>
  </si>
  <si>
    <t>72. Gsec C-STRIPS Mat 19-Dec-2029</t>
  </si>
  <si>
    <t>73. Gsec C-STRIPS Mat 12-Dec-2031</t>
  </si>
  <si>
    <t>74. Gsec C-STRIPS Mat 19-Jun-2029</t>
  </si>
  <si>
    <t>75. Gsec C-STRIPS Mat 19-Jun-2030</t>
  </si>
  <si>
    <t>76. 7.50% G SEC 10/08/2034</t>
  </si>
  <si>
    <t>80. Gsec C-STRIPS Mat 15-Jun-2030</t>
  </si>
  <si>
    <t>81. Gsec C-STRIPS Mat 19-Mar-2029</t>
  </si>
  <si>
    <t>84. 6.79 GSEC 07/10/2034</t>
  </si>
  <si>
    <t>85. Gsec C-STRIPS Mat 12-Dec-2032</t>
  </si>
  <si>
    <t>86. Gsec C-STRIPS Mat 19-Dec-2031</t>
  </si>
  <si>
    <t>87. Gsec C-STRIPS Mat 15-Dec-2031</t>
  </si>
  <si>
    <t>88. Gsec C-STRIPS Mat 15-Jun-2032</t>
  </si>
  <si>
    <t>91. Gsec C-STRIPS Mat 15-Jun-2033</t>
  </si>
  <si>
    <t>93. Gsec C-STRIPS Mat 22-Aug-2030</t>
  </si>
  <si>
    <t>94. Gsec C-STRIPS Mat 12-Sep-2029</t>
  </si>
  <si>
    <t>102. Gsec C-STRIPS Mat 19-Sep-2029</t>
  </si>
  <si>
    <t>30. 7.81% GUJARAT 12/10/2032</t>
  </si>
  <si>
    <t>36. 7.73% KARNATAKA SGS 01/11/2035</t>
  </si>
  <si>
    <t>47. 7.49% TELANGANA SGS 03/12/2039</t>
  </si>
  <si>
    <t>78. 7.74% MAHARASHTRA SGS 01/03/2033</t>
  </si>
  <si>
    <t>162. 8.63% RAJASTHAN 03/09/2028</t>
  </si>
  <si>
    <t>244. 7.03% Haryana SGS 11/06/2039</t>
  </si>
  <si>
    <t>IN4520260014</t>
  </si>
  <si>
    <t>501. 7.92% TAMIL NADU UDAY SDL 22/03/2032</t>
  </si>
  <si>
    <t>535. 7.62% TAMIL NADU SGS 31/01/2034</t>
  </si>
  <si>
    <t>73. 7.25% (SEMI-ANNUAL) NPCIL 15/12/2028 (12 YR STRPP)</t>
  </si>
  <si>
    <t>168. 7.58% NABARD 31/07/2026</t>
  </si>
  <si>
    <t>190. 7.49% NABARD 15/10/2026</t>
  </si>
  <si>
    <t>195. 7.79% SIDBI 19/04/2027</t>
  </si>
  <si>
    <t>196. 8.20% NABARD 09/03/2028</t>
  </si>
  <si>
    <t>197. 8.11% EXIM BANK 11/07/2031</t>
  </si>
  <si>
    <t>198. 7.46% NABARD 27/12/2034</t>
  </si>
  <si>
    <t>224. 8.29% NABARD 24/01/2029</t>
  </si>
  <si>
    <t>242. 8.45% IRFC 04/12/2028</t>
  </si>
  <si>
    <t>270. 8.06% REC 27/03/2028</t>
  </si>
  <si>
    <t>273. 7.63% PFC 14/08/2026</t>
  </si>
  <si>
    <t>315. 7.55% PFC 01/08/2038</t>
  </si>
  <si>
    <t>320. 7.00% IREDA 31/05/2030</t>
  </si>
  <si>
    <t>321. 8.37% REC 07/12/2028</t>
  </si>
  <si>
    <t>322. 7.79% PFC 22/07/2030</t>
  </si>
  <si>
    <t>323. 7.38% PFC 15/01/2032</t>
  </si>
  <si>
    <t>324. 9% PFC 11/3/2028</t>
  </si>
  <si>
    <t>INE557F08FT4</t>
  </si>
  <si>
    <t>4. 7.7173% Aidtya Birla Capital 13/05/2031</t>
  </si>
  <si>
    <t>6. 8.0163% Aditya Birla Capital 18/05/2029</t>
  </si>
  <si>
    <t>7. 7.52% ADITYA BIRLA CAPITAL LTD 24-09-2030</t>
  </si>
  <si>
    <t>8. 9.15% SHRIRAM FINANCE LIMITED 19/01/2029</t>
  </si>
  <si>
    <t>9. 8.65% RIL 11/12/2028</t>
  </si>
  <si>
    <t>10. 8.95% RIL 09/11/2028</t>
  </si>
  <si>
    <t>11. 9.05% RIL 17/10/2028</t>
  </si>
  <si>
    <t>12. 6.56% GRASIM INDUSTRIES 06/06/2030</t>
  </si>
  <si>
    <t>13. 7.34% ULTRATECH CEMENT 05/03/2030</t>
  </si>
  <si>
    <t>14. 7.53% ULTRATECH CEMENT 21/08/2026</t>
  </si>
  <si>
    <t>15. 7.80% SHREE CEMENTS 26/10/2030</t>
  </si>
  <si>
    <t>16. 6.40% JAMNAGAR UTILITIES &amp; POWER PRIVATE LIMITED 29/09/2026</t>
  </si>
  <si>
    <t>17. 7.20% L&amp;T 22/01/2035</t>
  </si>
  <si>
    <t>18. 8.85% GE SHIPPING 12/04/2028</t>
  </si>
  <si>
    <t>19. 7.95% SIKKA PORTS &amp; TERMINALS 28/10/2026</t>
  </si>
  <si>
    <t>20. 7.90% SIKKA PORTS &amp; TERMINALS 18/11/2026</t>
  </si>
  <si>
    <t>21. 7.65% AXIS BANK 30/01/2027</t>
  </si>
  <si>
    <t>22. 8.60% AXIS BANK 28/12/2028</t>
  </si>
  <si>
    <t>23. 7.97% HDFC 17/02/2033</t>
  </si>
  <si>
    <t>25. 7.80% HDFC Bank 03/05/2033</t>
  </si>
  <si>
    <t>26. 7.64% AXIS BANK LIMITED 07-03-2034</t>
  </si>
  <si>
    <t>27. 7.45% AXIS BANK LIMITED 05-09-2034</t>
  </si>
  <si>
    <t>28. 6.45% ICICI BANK 15/06/2028</t>
  </si>
  <si>
    <t>29. 7.80% HDFC 06/09/2032</t>
  </si>
  <si>
    <t>30. 7.40% ICICI BASEL III TIER 2 BONDS (CALL DATE - NOVEMBER 28, 2035)</t>
  </si>
  <si>
    <t>31. 8% HDFC 27/07/2032</t>
  </si>
  <si>
    <t>32. 7.47% ICICI BANK 25/06/2027</t>
  </si>
  <si>
    <t>33. 7.55% KMBL 24/06/2030</t>
  </si>
  <si>
    <t>34. 7.75% HDFC 13/06/2033</t>
  </si>
  <si>
    <t>35. 6.67% ICICI BANK 26/11/2028</t>
  </si>
  <si>
    <t>36. 7.95% HDFC BANK 21/09/2026</t>
  </si>
  <si>
    <t>37. 7.25% HDFC 17/06/2030</t>
  </si>
  <si>
    <t>41. 7.63% ICICI BANK INFRA 12/12/2029</t>
  </si>
  <si>
    <t>42. 6.83% HDFC 08/01/2031</t>
  </si>
  <si>
    <t>44. 6.99% AXIS INFRA 22/12/2031</t>
  </si>
  <si>
    <t>45. 6.44% HDFC BANK 27/09/2028</t>
  </si>
  <si>
    <t>46. 7.63% HDFC LIFE INSURANCE CO LTD 2035 (CALL DATE -16 DECEMBER 2030)</t>
  </si>
  <si>
    <t>48. 9.00% HDFC 29/11/2028</t>
  </si>
  <si>
    <t>49. 7.65% HDFC BANK 20/03/2034</t>
  </si>
  <si>
    <t>50. 9.05% HDFC 16/10/2028</t>
  </si>
  <si>
    <t>51. 6.88% HDFC 24/09/2031</t>
  </si>
  <si>
    <t>52. 7.40% HDFC 28/02/2030</t>
  </si>
  <si>
    <t>53. 7.53% ICICI BANK 03/07/2034</t>
  </si>
  <si>
    <t>58. 7.90% HDFC 24/08/2026</t>
  </si>
  <si>
    <t>60. 7.86% HDFC 25/05/2032</t>
  </si>
  <si>
    <t>109. 7.75% SUDFIN 08/08/2028</t>
  </si>
  <si>
    <t>5. LIC LIQUID FUND-GROWTH OPTION-DIRECT PLAN</t>
  </si>
  <si>
    <t>8. INVESCO INDIA LIQUID FUND - DIRECT PLAN - GROWTH</t>
  </si>
  <si>
    <t>Name of the Scheme : NPS TRUST- A/C UTI PENSION FUND SCHEME -ATAL PENSION YOJANA (APY)</t>
  </si>
  <si>
    <t>3. 7.41% GSEC 19/12/2036</t>
  </si>
  <si>
    <t>5. 7.23% GSEC 15/04/2039</t>
  </si>
  <si>
    <t>8. 7.16% GSEC 20/09/2050</t>
  </si>
  <si>
    <t>9. 7.18% GSEC 24/07/2037</t>
  </si>
  <si>
    <t>10. 6.67% GSEC 17/12/2050</t>
  </si>
  <si>
    <t>11. 7.25% GSEC 12/06/2063</t>
  </si>
  <si>
    <t>12. 6.22% GSEC 16/03/2035</t>
  </si>
  <si>
    <t>13. 6.68% GSEC 17/09/2031</t>
  </si>
  <si>
    <t>15. 6.80% GSEC 15/12/2060</t>
  </si>
  <si>
    <t>18. 7.18% GSEC 14/08/2033</t>
  </si>
  <si>
    <t>19. 8.17% GSEC 01/12/2044</t>
  </si>
  <si>
    <t>20. 8.13% GSEC 22/06/2045</t>
  </si>
  <si>
    <t>21. 7.09% GSEC 05/08/2054</t>
  </si>
  <si>
    <t>22. 6.76% GSEC 22/02/2061</t>
  </si>
  <si>
    <t>27. 7.69% GSEC 17062043</t>
  </si>
  <si>
    <t>28. 7.72% GSEC 26/10/2055</t>
  </si>
  <si>
    <t>31. 7.73% GSEC 19/12/2034</t>
  </si>
  <si>
    <t>IN000231C026</t>
  </si>
  <si>
    <t>IN000332C048</t>
  </si>
  <si>
    <t>IN000930C056</t>
  </si>
  <si>
    <t>IN000333C020</t>
  </si>
  <si>
    <t>IN000933C027</t>
  </si>
  <si>
    <t>1. 7.44% KARNATAKA SGS 11/09/2036</t>
  </si>
  <si>
    <t>2. 7.46% UTTAR PRADESH SGS 17/12/2037</t>
  </si>
  <si>
    <t>3. 7.46% MAHARASHTRA SGS 27/03/2041</t>
  </si>
  <si>
    <t>4. 7.73% MAHARASHTRA SGS 23/03/2034</t>
  </si>
  <si>
    <t>5. 7.47% MAHARASHTRA SGS 13/09/2034</t>
  </si>
  <si>
    <t>6. 7.45% UTTAR PRADESH SGS 03/05/2033</t>
  </si>
  <si>
    <t>7. 7.20% MAHARASHTRA SGS 23/10/2036</t>
  </si>
  <si>
    <t>8. 7.12% MAHARASHTRA SGS 05/02/2038</t>
  </si>
  <si>
    <t>9. 7.68% KARNATAKA SGS 21/12/2034</t>
  </si>
  <si>
    <t>10. 7.21% KARNATAKA 02/02/2032</t>
  </si>
  <si>
    <t>11. 7.25% MAHARASHTRA SGS 28/08/2044</t>
  </si>
  <si>
    <t>18. 7.27% MAHARASHTRA SGS 24/09/2036</t>
  </si>
  <si>
    <t>23. 7.82% TAMIL NADU 27/10/2032</t>
  </si>
  <si>
    <t>26. 7.86% JHARKHAND 09/11/2034</t>
  </si>
  <si>
    <t>49. 7.38% TAMIL NADU SGS 29/05/2034</t>
  </si>
  <si>
    <t>51. 7.86% HARYANA 29/06/2032</t>
  </si>
  <si>
    <t>IN1620230079</t>
  </si>
  <si>
    <t>IN2920190427</t>
  </si>
  <si>
    <t>IN3120180036</t>
  </si>
  <si>
    <t>IN1920200053</t>
  </si>
  <si>
    <t>IN3320190199</t>
  </si>
  <si>
    <t>IN3620170040</t>
  </si>
  <si>
    <t>IN2920170072</t>
  </si>
  <si>
    <t>1. 6.73% HPCL 29/04/2030</t>
  </si>
  <si>
    <t>2. 7.79% INDIAN OIL CORPORATION LIMITED 12/04/2032</t>
  </si>
  <si>
    <t>3. 7.25% INDIAN OIL CORPORATION LIMITED 06/01/2030</t>
  </si>
  <si>
    <t>4. 6.63% HPCL 11/04/2031</t>
  </si>
  <si>
    <t>5. 8.17% NHPC 27/06/2031</t>
  </si>
  <si>
    <t>6. 8.24% NHPC 27/06/2031</t>
  </si>
  <si>
    <t>7. 6.86% NHPC 11/02/2033</t>
  </si>
  <si>
    <t>8. 6.86% NHPC 10/02/2034</t>
  </si>
  <si>
    <t>9. 6.86% NHPC 12/02/2035</t>
  </si>
  <si>
    <t>10. 6.86% NHPC 12/02/2036</t>
  </si>
  <si>
    <t>11. 8.50% NHPC 14/07/2028 (13 YR STRPP)</t>
  </si>
  <si>
    <t>12. 8.54% NHPC 26/11/2029 (15 YR STRPP)</t>
  </si>
  <si>
    <t>13. 6.87% NTPC 21/04/2036</t>
  </si>
  <si>
    <t>14. 7.32% NTPC 17/07/2029</t>
  </si>
  <si>
    <t>15. 6.69% NTPC 13/09/2031</t>
  </si>
  <si>
    <t>16. 8.30% NTPC 15/01/2029</t>
  </si>
  <si>
    <t>18. 7.26% NTPC 20/03/2040</t>
  </si>
  <si>
    <t>19. 7.37% NTPC 14/12/2031</t>
  </si>
  <si>
    <t>20. 6.89% NTPC 18/06/2035</t>
  </si>
  <si>
    <t>21. 7.49% NTPC 07/11/2031</t>
  </si>
  <si>
    <t>INE906B07GQ8</t>
  </si>
  <si>
    <t>97. 7.22% SIDBI 10/04/2029</t>
  </si>
  <si>
    <t>98. 6.66% SIDBI 25/10/2028</t>
  </si>
  <si>
    <t>99. 7.79% SIDBI 19/04/2027</t>
  </si>
  <si>
    <t>100. 7.04% SIDBI 09/02/2029</t>
  </si>
  <si>
    <t>101. 6.97% NABARD 29/07/2036</t>
  </si>
  <si>
    <t>104. 8.20% NABARD 16/03/2028</t>
  </si>
  <si>
    <t>105. 6.85% NABARD 14/04/2032</t>
  </si>
  <si>
    <t>106. 8.20% NABARD 09/03/2028</t>
  </si>
  <si>
    <t>107. 7.43% NABARD 31/01/2030</t>
  </si>
  <si>
    <t>108. 7.83% NABARD 17/10/2034</t>
  </si>
  <si>
    <t>1. 7.9413% ADITYA BIRLA CAPITAL LTD 07/08/2028</t>
  </si>
  <si>
    <t>INE860H07JC8</t>
  </si>
  <si>
    <t>2. 8.0208% ADITYA BIRLA CAPITAL LTD 18-02-2030</t>
  </si>
  <si>
    <t>3. 7.2959% ADITYA BIRLA CAPITAL LTD 15/09/2028</t>
  </si>
  <si>
    <t>29. 7.75% HDFC 13/06/2033</t>
  </si>
  <si>
    <t>38. 7.63% HDFC LIFE INSURANCE CO LTD 2035 (CALL DATE -16 DECEMBER 2030)</t>
  </si>
  <si>
    <t>39. 6.88% HDFC 16/06/2031</t>
  </si>
  <si>
    <t>40. 9.05% HDFC 16/10/2028</t>
  </si>
  <si>
    <t>41. 8.44% HDFC 28/12/2028</t>
  </si>
  <si>
    <t>43. 7.40% HDFC 28/02/2030</t>
  </si>
  <si>
    <t>44. 7.1% HDFC BANK 12/11/2031</t>
  </si>
  <si>
    <t>45. 6.88% HDFC 24/09/2031</t>
  </si>
  <si>
    <t>INE121A07QM4</t>
  </si>
  <si>
    <t>INE721A07SA2</t>
  </si>
  <si>
    <t>INE916DA7SI9</t>
  </si>
  <si>
    <t>104. 7.15%BAJAJ FINANCE LIMITED 02/12/2031</t>
  </si>
  <si>
    <t>1. 8.30% ILFS 24/01/2023</t>
  </si>
  <si>
    <t>2. 8.51% ILFS FIN. SER. LTD. 11/09/2026</t>
  </si>
  <si>
    <t>3. 8.65% ILFS FIN. SER. LTD. 06/12/2021</t>
  </si>
  <si>
    <t>4. 8.69% ILFS 25/08/2025</t>
  </si>
  <si>
    <t>16. UNITED BREWERIES LTD.</t>
  </si>
  <si>
    <t>17. ITC EQUITY</t>
  </si>
  <si>
    <t>18. BPCL EQUITY</t>
  </si>
  <si>
    <t>19. RELIANCE INDUSTRIES EQUITY</t>
  </si>
  <si>
    <t>20. COROMANDEL INTERNATIONAL LIMITED</t>
  </si>
  <si>
    <t>21. PI INDUSTRIES LIMITED</t>
  </si>
  <si>
    <t>22. ASIAN PAINTS EQUITY</t>
  </si>
  <si>
    <t>25. DABUR INDIA LIMITED EQUITY</t>
  </si>
  <si>
    <t>26. GRASIM EQUITY</t>
  </si>
  <si>
    <t>27. SUN PHARMA EQUITY</t>
  </si>
  <si>
    <t>28. TORRENT PHARMACEUTICALS LTD.</t>
  </si>
  <si>
    <t>29. LUPIN EQUITY</t>
  </si>
  <si>
    <t>30. CIPLA EQUITY</t>
  </si>
  <si>
    <t>31. DIVI'S LABORATORIES EQUITY</t>
  </si>
  <si>
    <t>32. MRF EQUITY</t>
  </si>
  <si>
    <t>33. ULTRATECH CEMENT EQUITY</t>
  </si>
  <si>
    <t>46. UNO MINDA LTD.</t>
  </si>
  <si>
    <t>47. HINDUSTAN AERONAUTICS LIMITED</t>
  </si>
  <si>
    <t>48. BAJAJ AUTO EQUITY</t>
  </si>
  <si>
    <t>49. EICHER MOTORS LTD.</t>
  </si>
  <si>
    <t>50. TITAN EQUITY</t>
  </si>
  <si>
    <t>51. NTPC EQUITY</t>
  </si>
  <si>
    <t>52. JSW ENERGY LIMITED</t>
  </si>
  <si>
    <t>53. POWER GRID CORP. EQUITY</t>
  </si>
  <si>
    <t>54. LARSEN &amp; TOURBO EQUITY</t>
  </si>
  <si>
    <t>55. AVENUE SUPERMARTS LTD</t>
  </si>
  <si>
    <t>56. TRENT LTD [LAKME LTD]</t>
  </si>
  <si>
    <t>57. INTERGLOBE AVIATION EQUITY</t>
  </si>
  <si>
    <t>58. INDIAN HOTELS COMPANY EQUITY</t>
  </si>
  <si>
    <t>59. BHARTI AIRTEL EQUITY</t>
  </si>
  <si>
    <t>60. INFOSYS TECH EQUITY</t>
  </si>
  <si>
    <t>61. HCL TECHNOLOGIES EQUITY</t>
  </si>
  <si>
    <t>62. LTIMINDTREE LTD EQUITY</t>
  </si>
  <si>
    <t>63. WIPRO EQUITY</t>
  </si>
  <si>
    <t>64. TCS EQUITY</t>
  </si>
  <si>
    <t>65. TECH MAHINDRA EQUITY</t>
  </si>
  <si>
    <t>66. INFO EDGE (INDIA) LIMITED EQUITY</t>
  </si>
  <si>
    <t>67. ICICI BANK EQUITY</t>
  </si>
  <si>
    <t>68. HDFC BANK EQUITY</t>
  </si>
  <si>
    <t>71. KOTAK MAHINDRA BANK EQUITY</t>
  </si>
  <si>
    <t>72. BANK OF BARODA EQUITY</t>
  </si>
  <si>
    <t>73. INDIAN BANK EQUITY</t>
  </si>
  <si>
    <t>74. YES BANK EQUITY</t>
  </si>
  <si>
    <t>75. TATA CAPITAL LIMITED</t>
  </si>
  <si>
    <t>16. 6.92% GSEC 18/11/2039</t>
  </si>
  <si>
    <t>17. 6.67% GSEC 15/12/2035</t>
  </si>
  <si>
    <t>23. 7.88% GSEC 19/03/2030</t>
  </si>
  <si>
    <t>25. 6.90% G Sec 15/04/2065</t>
  </si>
  <si>
    <t>30. Gsec C-STRIPS Mat 12-Dec-2030</t>
  </si>
  <si>
    <t>32. 7.26% GSEC 14/01/2029</t>
  </si>
  <si>
    <t>33. 7.40% GSEC 19/09/2062</t>
  </si>
  <si>
    <t>34. Gsec C-STRIPS Mat 12-Jun-2030</t>
  </si>
  <si>
    <t>42. Gsec C-STRIPS Mat 19-Dec-2032</t>
  </si>
  <si>
    <t>43. 7.17% GSEC 08/01/2028</t>
  </si>
  <si>
    <t>46. 7.95% G SEC 28/08/2032</t>
  </si>
  <si>
    <t>47. 7.40% GSEC 09/09/2035</t>
  </si>
  <si>
    <t>48. 6.45% GSEC 07/10/2029</t>
  </si>
  <si>
    <t>49. 7.06% GSEC 10/10/2046</t>
  </si>
  <si>
    <t>50. Gsec C-STRIPS Mat 19-Mar-2030</t>
  </si>
  <si>
    <t>51. 7.19% GSEC 15/09/2060</t>
  </si>
  <si>
    <t>52. Gsec C-STRIPS Mat 22-Feb-2031</t>
  </si>
  <si>
    <t>53. Gsec C-STRIPS Mat 19-Sep-2030</t>
  </si>
  <si>
    <t>54. GS19MAR2032C</t>
  </si>
  <si>
    <t>55. Gsec C-STRIPS Mat 19-Jun-2032</t>
  </si>
  <si>
    <t>58. 8.83% GOI 12/12/2041</t>
  </si>
  <si>
    <t>62. 8.15% NEW GOVT STOCK 12 YEARS 24/11/2026</t>
  </si>
  <si>
    <t>69. Gsec C-STRIPS Mat 15-Jun-2033</t>
  </si>
  <si>
    <t>70. Gsec C-STRIPS Mat 15-Mar-2033</t>
  </si>
  <si>
    <t>71. Gsec C-STRIPS Mat 15-Sep-2033</t>
  </si>
  <si>
    <t>32. 7.49% MAHARASHTRA SGS 07/02/2036</t>
  </si>
  <si>
    <t>53. 7.80% TAMILNADU SGS 06/05/2041</t>
  </si>
  <si>
    <t>63. 7.44% TELENGANA SGS 15/05/2041</t>
  </si>
  <si>
    <t>107. 7.64% KARNATAKA SGS 18/10/2032</t>
  </si>
  <si>
    <t>112. 7.66% TAMIL NADU SGS 27/12/2033</t>
  </si>
  <si>
    <t>122. 7.45% Gujarat 25/09/2034</t>
  </si>
  <si>
    <t>137. 7.29 MAHARASHTRA SGS 10/12/2035</t>
  </si>
  <si>
    <t>22. 8.10% NTPC 27/05/2031</t>
  </si>
  <si>
    <t>23. 7.55% NPCIL 23/12/2032</t>
  </si>
  <si>
    <t>24. 7.14% NPCIL 17/12/2039 CALL &amp; PUT DATE 16-12-2034</t>
  </si>
  <si>
    <t>25. 8.13% (SEMI-ANNUAL) NPCIL 28/03/2031 (15 YR STRPP)</t>
  </si>
  <si>
    <t>26. 8.14% (SEMI-ANNUAL) NPCIL 25/03/2030 (STRPP)</t>
  </si>
  <si>
    <t>27. 8.13% (SEMI-ANNUAL) NPCIL 28/03/2030 (14 YR STRPP)</t>
  </si>
  <si>
    <t>28. 7.25% (SEMI-ANNUAL) NPCIL 15/12/2031 (15 YR STRPP)</t>
  </si>
  <si>
    <t>29. 8.14% (SEMI-ANNUAL) NPCIL 24/03/2029 (STRPP)</t>
  </si>
  <si>
    <t>30. 8.13% (SEMI-ANNUAL) NPCIL 28/03/2029 (13 YR STRPP)</t>
  </si>
  <si>
    <t>31. 8.14% (SEMI-ANNUAL) NPCIL 25/03/2028 (STRPP)</t>
  </si>
  <si>
    <t>32. 8.40% (SEMI-ANNUAL) NPCIL 28/11/2027 (STRPP)</t>
  </si>
  <si>
    <t>33. 8.40% (SEMI-ANNUAL) NPCIL 28/11/2026 (STRPP)</t>
  </si>
  <si>
    <t>34. 6.94% PGC 15-04-2035</t>
  </si>
  <si>
    <t>35. 6.98% PGC 12-08-2035</t>
  </si>
  <si>
    <t>36. 7.20% PGC 09/08/2027</t>
  </si>
  <si>
    <t>37. 7.12% PGC 24/12/2034</t>
  </si>
  <si>
    <t>38. 8.24% PGC 14/02/2029</t>
  </si>
  <si>
    <t>39. 7.49% PGC 25/10/2034</t>
  </si>
  <si>
    <t>40. 8.36% PGC 06/01/2029</t>
  </si>
  <si>
    <t>41. 8.13% PGC 25/04/2029</t>
  </si>
  <si>
    <t>42. 7.34% PGC 15/07/2034</t>
  </si>
  <si>
    <t>43. 8.15% PGC 09/03/2030 (15 YEAR STRPP)</t>
  </si>
  <si>
    <t>46. 8.40% PGC 27/05/2030 (15 YEAR STRPP)</t>
  </si>
  <si>
    <t>47. 8.32% PGC 23/12/2030 (15 YEAR STRPP)</t>
  </si>
  <si>
    <t>48. 9.30% PGC 04/09/2029 (15 YEAR STRPP)</t>
  </si>
  <si>
    <t>49. 8.20% PGC 23/01/2030 (15 YEAR STRPP)</t>
  </si>
  <si>
    <t>50. 7.36% PGC 17/10/2026</t>
  </si>
  <si>
    <t>51. 8.40% PGC 27/05/2029 (14 YEAR STRPP)</t>
  </si>
  <si>
    <t>52. 8.40% PGC 27/05/2028 (13 YEAR STRPP)</t>
  </si>
  <si>
    <t>53. 8.40% PGC 27/05/2027 (12 YEAR STRPP)</t>
  </si>
  <si>
    <t>54. 7.26% NHAI 10/08/2038</t>
  </si>
  <si>
    <t>55. 8.37% NHAI 20/01/2029</t>
  </si>
  <si>
    <t>56. 8.36% NHAI 20/05/2029</t>
  </si>
  <si>
    <t>57. 7.35% NHAI 26/04/2030</t>
  </si>
  <si>
    <t>58. 7.05% NHAI 28/09/2041</t>
  </si>
  <si>
    <t>59. 7.80% NHAI 26/06/2029</t>
  </si>
  <si>
    <t>60. 7.49% NHAI 01/08/2029</t>
  </si>
  <si>
    <t>61. 6.94% NHAI 27/11/2037</t>
  </si>
  <si>
    <t>62. 6.98% NHAI 29/06/2035</t>
  </si>
  <si>
    <t>63. 8.49% NHAI 05/02/2029</t>
  </si>
  <si>
    <t>64. 8.27% NHAI 28/03/2029</t>
  </si>
  <si>
    <t>65. 8.179% NHAI 29/03/2049</t>
  </si>
  <si>
    <t>66. 7.48% NHAI 05/03/2050</t>
  </si>
  <si>
    <t>67. 6.94% NHAI 30/12/2036</t>
  </si>
  <si>
    <t>68. 7.70% NHAI 13/09/2029</t>
  </si>
  <si>
    <t>69. 7.04% NHAI 21/09/2033</t>
  </si>
  <si>
    <t>70. 7.03% NHAI 15/12/2040</t>
  </si>
  <si>
    <t>71. 6.99% NHAI 28/05/2035</t>
  </si>
  <si>
    <t>72. 7.51% SBI 06/12/2032</t>
  </si>
  <si>
    <t>73. 7.49% SBI LTB 24-09-2038</t>
  </si>
  <si>
    <t>74. 7.70% SBI 19/01/2038</t>
  </si>
  <si>
    <t>75. 7.23% BANK OF BARODA 16/01/2035</t>
  </si>
  <si>
    <t>76. 7.57% SBI Tier 2 23/09/2037 (Call Date 23/09/2032)</t>
  </si>
  <si>
    <t>77. 7.39% BANK OF BARODA 17/08/2029</t>
  </si>
  <si>
    <t>78. 7.75% SBI BASEL III AT1 PERPETUAL (CALL DATE - SEPTEMBER 09, 2027)</t>
  </si>
  <si>
    <t>81. 7.68% BANK OF BARODA 01/12/2033</t>
  </si>
  <si>
    <t>82. 7.70% BANK OF MAHARASHTRA 18/02/2035</t>
  </si>
  <si>
    <t>83. 7.24% INDIAN BANK 13/09/2034</t>
  </si>
  <si>
    <t>84. 7.30% BANK OF BARODA 27/08/2034</t>
  </si>
  <si>
    <t>87. 7.15% Indian Bank 24/03/2036</t>
  </si>
  <si>
    <t>88. 7.54% BANK OF INDIA 19-07-2034</t>
  </si>
  <si>
    <t>89. 7.40% NABARD 29/04/2030</t>
  </si>
  <si>
    <t>90. 7.64% NABARD 06/12/2029</t>
  </si>
  <si>
    <t>91. 7.23% EXIM BOND 18/03/2031</t>
  </si>
  <si>
    <t>92. 7.68% NABARD 30/04/2029</t>
  </si>
  <si>
    <t>93. 7.12% EXIM BANK 27/06/2030</t>
  </si>
  <si>
    <t>94. 7.74% NABFID 14/05/2036</t>
  </si>
  <si>
    <t>114. 7.43% NATIONAL BNK FIN INFRA DEVP 16-06-2033</t>
  </si>
  <si>
    <t>128. 7.57% NABARD 03/01/2035</t>
  </si>
  <si>
    <t>129. 7.20% (SEMI-ANNUAL) NABARD 21/10/2031</t>
  </si>
  <si>
    <t>138. 6.59% PFC 15/10/2030</t>
  </si>
  <si>
    <t>139. 8.37% HUDCO 23/03/2029</t>
  </si>
  <si>
    <t>140. 7.40% PFC 15/01/2030</t>
  </si>
  <si>
    <t>150. 8.45% IRFC 04/12/2028</t>
  </si>
  <si>
    <t>155. 7.51% NATIONAL HOUSING BANK 04/04/2031</t>
  </si>
  <si>
    <t>158. 7.24% PFC 15/01/2035</t>
  </si>
  <si>
    <t>159. 7.29% HUDCO 12/02/2035</t>
  </si>
  <si>
    <t>168. 6.99% IRFC 04/06/2041</t>
  </si>
  <si>
    <t>184. 7.29% NATIONAL HOUSING BANK 04/07/2031</t>
  </si>
  <si>
    <t>188. 7.50% IRFC 09/09/2029</t>
  </si>
  <si>
    <t>5. 7.1% Aditya Birla Capital Limited 03-10-2031</t>
  </si>
  <si>
    <t>14. 7.95% SIKKA PORTS &amp; TERMINALS 28/10/2026</t>
  </si>
  <si>
    <t>15. 7.90% SIKKA PORTS &amp; TERMINALS 18/11/2026</t>
  </si>
  <si>
    <t>16. 6.45% ICICI BANK 15/06/2028</t>
  </si>
  <si>
    <t>17. 7.80% HDFC Bank 03/05/2033</t>
  </si>
  <si>
    <t>18. 7.45% AXIS BANK LIMITED 05-09-2034</t>
  </si>
  <si>
    <t>25. 7.65% AXIS BANK 30/01/2027</t>
  </si>
  <si>
    <t>26. 8% HDFC 27/07/2032</t>
  </si>
  <si>
    <t>28. 6.99% AXIS INFRA 22/12/2031</t>
  </si>
  <si>
    <t>31. 7.55% KMBL 24/06/2030</t>
  </si>
  <si>
    <t>32. 8.55% HDFC 27/03/2029</t>
  </si>
  <si>
    <t>33. 7.25% HDFC 17/06/2030</t>
  </si>
  <si>
    <t>35. 7.47% ICICI BANK 25/06/2027</t>
  </si>
  <si>
    <t>46. 7.90% HDFC 24/08/2026</t>
  </si>
  <si>
    <t>47. 8% YES BANK 30/09/2026</t>
  </si>
  <si>
    <t>93. 7.60% BAJAJ FINANCE LIMITED 25/08/2027</t>
  </si>
  <si>
    <t>94. 7.85% BAJAJ FINANCE LIMITED 11/09/2028</t>
  </si>
  <si>
    <t>96. 7.5519% HDB 04/04/2029</t>
  </si>
  <si>
    <t>Name of the Scheme : NPS TRUST- AC UTI PENSION FUND SCHEME C - TIER I</t>
  </si>
  <si>
    <t>1. 6.63% HPCL 11/04/2031</t>
  </si>
  <si>
    <t>2. 7.41% IOC 22/10/2029</t>
  </si>
  <si>
    <t>3. 7.36% IOCL 16/07/2029</t>
  </si>
  <si>
    <t>4. 7.22% HPCL 28/08/2029</t>
  </si>
  <si>
    <t>INE094A08168</t>
  </si>
  <si>
    <t>5. 7.74% HPCL 02/03/2028</t>
  </si>
  <si>
    <t>INE094A08150</t>
  </si>
  <si>
    <t>6. 7.81% HPCL 13/04/2032</t>
  </si>
  <si>
    <t>INE094A08135</t>
  </si>
  <si>
    <t>INE094A08143</t>
  </si>
  <si>
    <t>9. 6.86% NHPC 12/02/2031</t>
  </si>
  <si>
    <t>10. 7.59% NHPC 20/02/2029 (4 YRS STRPP)</t>
  </si>
  <si>
    <t>INE848E08235</t>
  </si>
  <si>
    <t>11. 8.12% NHPC 22/03/2029</t>
  </si>
  <si>
    <t>12. 7.59% NHPC 20/02/2030 (5 YRS STRPP)</t>
  </si>
  <si>
    <t>INE848E08227</t>
  </si>
  <si>
    <t>INE848E08243</t>
  </si>
  <si>
    <t>INE848E08185</t>
  </si>
  <si>
    <t>15. 8.17% NHPC 27/06/2031</t>
  </si>
  <si>
    <t>17. 7.49% NTPC 07/11/2031</t>
  </si>
  <si>
    <t>18. 6.87% NTPC 21/04/2036</t>
  </si>
  <si>
    <t>19. 7.44% NTPC 15/04/2033</t>
  </si>
  <si>
    <t>INE733E08239</t>
  </si>
  <si>
    <t>20. 7.34% NPCIL 23/01/2030</t>
  </si>
  <si>
    <t>21. 7.14% NPCIL 17/12/2039 CALL &amp; PUT DATE 16-12-2034</t>
  </si>
  <si>
    <t>22. 8.14% (SEMI-ANNUAL) NPCIL 24/03/2029 (STRPP)</t>
  </si>
  <si>
    <t>23. 9.18% NPCIL 23/01/2029 (STRPP)</t>
  </si>
  <si>
    <t>24. 9.18% NPCIL 23/01/2028 (STRPP)</t>
  </si>
  <si>
    <t>25. 7.55% NPCIL 23/12/2032</t>
  </si>
  <si>
    <t>26. 7.7% NPCIL 20/03/2038</t>
  </si>
  <si>
    <t>INE206D08501</t>
  </si>
  <si>
    <t>27. 7.12% PGC 24/12/2034</t>
  </si>
  <si>
    <t>28. 7.20% PGC 09/08/2027</t>
  </si>
  <si>
    <t>29. 6.94% PGC 15-04-2035</t>
  </si>
  <si>
    <t>30. 8.32% PGC 23/12/2030 (15 YEAR STRPP)</t>
  </si>
  <si>
    <t>31. 7.35% PGC 12/03/2034</t>
  </si>
  <si>
    <t>INE752E08734</t>
  </si>
  <si>
    <t>32. 8.93% PGC 20/10/2028 (14 YEAR STRPP)</t>
  </si>
  <si>
    <t>33. 9.30% PGC 04/09/2029 (15 YEAR STRPP)</t>
  </si>
  <si>
    <t>34. 7.93% PGC 20/05/2028</t>
  </si>
  <si>
    <t>35. 7.55% PGC 20/09/2031</t>
  </si>
  <si>
    <t>36. 7.03% NHAI 15/12/2040</t>
  </si>
  <si>
    <t>37. 7.10% NHAI 18/02/2040</t>
  </si>
  <si>
    <t>38. 7.26% NHAI 10/08/2038</t>
  </si>
  <si>
    <t>39. 7.70% NHAI 13/09/2029</t>
  </si>
  <si>
    <t>40. 6.94% NHAI 27/11/2037</t>
  </si>
  <si>
    <t>41. 7.27% NHAI 23/02/2035</t>
  </si>
  <si>
    <t>INE906B07HL7</t>
  </si>
  <si>
    <t>42. 7.14% NHAI 10/09/2040</t>
  </si>
  <si>
    <t>43. 8.27% NHAI 28/03/2029</t>
  </si>
  <si>
    <t>44. 8.36% NHAI 20/05/2029</t>
  </si>
  <si>
    <t>45. 6.94% NHAI 30/12/2036</t>
  </si>
  <si>
    <t>46. 7.26% BANK OF BARODA 09/09/2034</t>
  </si>
  <si>
    <t>47. 7.36% SBI LTB 27/06/2039</t>
  </si>
  <si>
    <t>INE062A08421</t>
  </si>
  <si>
    <t>48. 7.23% SBI LTB 19/11/2039</t>
  </si>
  <si>
    <t>51. 7.30% BANK OF BARODA 27/08/2034</t>
  </si>
  <si>
    <t>52. 7.12% INDIAN BANK  25/10/2034</t>
  </si>
  <si>
    <t>53. 7.40% CANARA BANK 19-07-2034</t>
  </si>
  <si>
    <t>INE476A08233</t>
  </si>
  <si>
    <t>54. 7.57% SBI Tier 2 23/09/2037 (Call Date 23/09/2032)</t>
  </si>
  <si>
    <t>55. 7.70% SBI 19/01/2038</t>
  </si>
  <si>
    <t>56. 7.54% SBI LTB 01/08/2038</t>
  </si>
  <si>
    <t>57. 7.51% SBI 06/12/2032</t>
  </si>
  <si>
    <t>INE556F08LA4</t>
  </si>
  <si>
    <t>INE261F08EE8</t>
  </si>
  <si>
    <t>INE0KUG08043</t>
  </si>
  <si>
    <t>INE514E08FS0</t>
  </si>
  <si>
    <t>INE556F08KO7</t>
  </si>
  <si>
    <t>INE261F08BE4</t>
  </si>
  <si>
    <t>INE134E08NE1</t>
  </si>
  <si>
    <t>INE020B08FG9</t>
  </si>
  <si>
    <t>INE020B08DA7</t>
  </si>
  <si>
    <t>INE134E07AN1</t>
  </si>
  <si>
    <t>INE134E08GH8</t>
  </si>
  <si>
    <t>INE134E08JQ3</t>
  </si>
  <si>
    <t>INE053F09EL2</t>
  </si>
  <si>
    <t>INE053F09HH3</t>
  </si>
  <si>
    <t>INE134E08ME3</t>
  </si>
  <si>
    <t>INE134E08LV9</t>
  </si>
  <si>
    <t>INE134E08LQ9</t>
  </si>
  <si>
    <t>INE752E07KM1</t>
  </si>
  <si>
    <t>INE053F08163</t>
  </si>
  <si>
    <t>110. 7.64% IRFC 28/11/2037</t>
  </si>
  <si>
    <t>111. 6.92% IRFC 31/08/2031</t>
  </si>
  <si>
    <t>112. 7.15% PFC 22/01/2036</t>
  </si>
  <si>
    <t>INE134E07AT8</t>
  </si>
  <si>
    <t>113. 7.63% PFC 14/08/2026</t>
  </si>
  <si>
    <t>114. 8.25% PFC 06/09/2034</t>
  </si>
  <si>
    <t>INE134E08KF4</t>
  </si>
  <si>
    <t>115. 7.41% PFC 15/05/2030</t>
  </si>
  <si>
    <t>INE020B08DX9</t>
  </si>
  <si>
    <t>INE053F08213</t>
  </si>
  <si>
    <t>118. 8.37% HUDCO 23/03/2029</t>
  </si>
  <si>
    <t>119. 7.90% IWAI GOI FULLY SERVICED BONDS 03/03/2027</t>
  </si>
  <si>
    <t>120. 7.47% IWAI GOI FULLY SERVICED BONDS 13/10/2027</t>
  </si>
  <si>
    <t>2. 7.52% ADITYA BIRLA CAPITAL LTD 24-09-2030</t>
  </si>
  <si>
    <t>3. 9.15% SHRIRAM FINANCE LIMITED 19/01/2029</t>
  </si>
  <si>
    <t>4. 8.75% SHRIRAM FINANCE LIMITED 05/10/2026</t>
  </si>
  <si>
    <t>INE721A07RQ0</t>
  </si>
  <si>
    <t>5. 9.05% RIL 17/10/2028</t>
  </si>
  <si>
    <t>6. 8.65% RIL 11/12/2028</t>
  </si>
  <si>
    <t>8. 7.21% GRASIM INDUSTRIES 19/12/2034</t>
  </si>
  <si>
    <t>INE047A08232</t>
  </si>
  <si>
    <t>9. 7.22% ULTRATECH CEMENT 24/11/2034</t>
  </si>
  <si>
    <t>INE481G08107</t>
  </si>
  <si>
    <t>10. 7.53% ULTRATECH CEMENT 21/08/2026</t>
  </si>
  <si>
    <t>INE813H07374</t>
  </si>
  <si>
    <t>INE018A08BE9</t>
  </si>
  <si>
    <t>INE040A08963</t>
  </si>
  <si>
    <t>INE115A07QN4</t>
  </si>
  <si>
    <t>INE115A07QR5</t>
  </si>
  <si>
    <t>INE115A07QA1</t>
  </si>
  <si>
    <t>INE414G07JJ1</t>
  </si>
  <si>
    <t>INE414G07JK9</t>
  </si>
  <si>
    <t>INE721A07SD6</t>
  </si>
  <si>
    <t>INE296A07SY5</t>
  </si>
  <si>
    <t>INE246R07780</t>
  </si>
  <si>
    <t>INE121A07SD9</t>
  </si>
  <si>
    <t>63. 7.60% BAJAJ FINANCE LIMITED 11/02/2030</t>
  </si>
  <si>
    <t>INE033L07HO3</t>
  </si>
  <si>
    <t>67. 7.41% NIIF Infrastructure Finance LTD. 20-02-2031</t>
  </si>
  <si>
    <t>INE860H07IO5</t>
  </si>
  <si>
    <t>80. 7.30% CIFCL 29/03/2027</t>
  </si>
  <si>
    <t>81. 7.37% BAJAJ FINANCE LIMTED 27/09/2030</t>
  </si>
  <si>
    <t>82. 7.87% BAJAJ FINANCE 08/02/2034</t>
  </si>
  <si>
    <t>83. 7.90% BAJAJ FINANCE LIMITED 13/04/2028</t>
  </si>
  <si>
    <t>84. 8.04% INDIA INFRADEBT 25-04-2033</t>
  </si>
  <si>
    <t>INE537P07703</t>
  </si>
  <si>
    <t>85. 8.9043% SHRIRAM FINANCE LIMITED 04/01/2030</t>
  </si>
  <si>
    <t>INE296A07SD9</t>
  </si>
  <si>
    <t>INE121A07RZ4</t>
  </si>
  <si>
    <t>INE537P07794</t>
  </si>
  <si>
    <t>91. 8.40% CIFCL 09/08/2028</t>
  </si>
  <si>
    <t>INE121A07RE9</t>
  </si>
  <si>
    <t>INE537P07836</t>
  </si>
  <si>
    <t>INE916DA7SJ7</t>
  </si>
  <si>
    <t>INE414G07II5</t>
  </si>
  <si>
    <t>INE537P07695</t>
  </si>
  <si>
    <t>INE296A07RA7</t>
  </si>
  <si>
    <t>INE414G07FY8</t>
  </si>
  <si>
    <t>INE537P07661</t>
  </si>
  <si>
    <t>INE219X23014</t>
  </si>
  <si>
    <t>3. 8.30% ILFS 24/01/2023</t>
  </si>
  <si>
    <t>5. 8.69% ILFS 25/08/2025</t>
  </si>
  <si>
    <t>6. 8.75% ILFS FIN. SER. 28/03/2023</t>
  </si>
  <si>
    <t>7. 9.98% ILFS 05/12/2018</t>
  </si>
  <si>
    <t>59. 7.74% NABFID 14/05/2036</t>
  </si>
  <si>
    <t>78. 6.89% IRFC 18/07/2031</t>
  </si>
  <si>
    <t>79. 7.22% PFC 15/10/2039</t>
  </si>
  <si>
    <t>80. 7.39% IRFC 15/07/2034</t>
  </si>
  <si>
    <t>81. 7.38% PFC 15/01/2032</t>
  </si>
  <si>
    <t>82. 6.64% PFC 15/07/2030</t>
  </si>
  <si>
    <t>83. 8.79% IRFC 04/05/2030</t>
  </si>
  <si>
    <t>84. 7.79% PFC 22/07/2030</t>
  </si>
  <si>
    <t>85. 7.65% IRFC 30/12/2032</t>
  </si>
  <si>
    <t>86. 8.63% REC 25/08/2028</t>
  </si>
  <si>
    <t>87. 7.65% IRFC 18/04/2033</t>
  </si>
  <si>
    <t>88. 7.52% HUDCO 15/04/2033</t>
  </si>
  <si>
    <t>89. 7.45% REC 31/08/2035</t>
  </si>
  <si>
    <t>90. 6.90% REC 31/03/2031</t>
  </si>
  <si>
    <t>91. 7.08% PGC 25/10/2034</t>
  </si>
  <si>
    <t>92. 7.15% IRFC 14/11/2039</t>
  </si>
  <si>
    <t>93. 7.00% PFC 22/01/2031</t>
  </si>
  <si>
    <t>94. 6.85% IRFC 29/10/2040</t>
  </si>
  <si>
    <t>95. 9.39% PFC 27/08/2029</t>
  </si>
  <si>
    <t>96. 8.95% PFC 10/10/2028</t>
  </si>
  <si>
    <t>97. 6.85% IRFC 30/11/2040</t>
  </si>
  <si>
    <t>98. 8.30% IRFC 23/03/2029</t>
  </si>
  <si>
    <t>99. 8.75% IRFC 29/11/2026 (SEMI ANNUAL)</t>
  </si>
  <si>
    <t>100. 8.83% IRFC 14/05/2035 (SEMI ANNUAL)</t>
  </si>
  <si>
    <t>102. 7.65% PFC 13/11/2037</t>
  </si>
  <si>
    <t>103. 7.55% PFC 01/08/2038</t>
  </si>
  <si>
    <t>104. 7.42% PFC 08/09/2032</t>
  </si>
  <si>
    <t>105. 8.94% PFC 25/03/2028</t>
  </si>
  <si>
    <t>106. 8.85% PFC 19/10/2027</t>
  </si>
  <si>
    <t>107. 7.85% PFC 03/04/2028</t>
  </si>
  <si>
    <t>108. 7.22% IREDA GOI FULLY SERVICED BONDS 06/02/2027</t>
  </si>
  <si>
    <t>109. 6.87% IRFC 14/04/2032</t>
  </si>
  <si>
    <t>116. 7.47% IRFC 15/04/2033</t>
  </si>
  <si>
    <t>117. 7.5% REC 28/02/2033</t>
  </si>
  <si>
    <t>52. 7.93% NIIF INFRA FINANCE LTD 20-05-2032</t>
  </si>
  <si>
    <t>53. 7.93% BAJAJ FINANCE LIMITED 02/05/2034</t>
  </si>
  <si>
    <t>58. 8.00% Bajaj Finance 12/05/2031</t>
  </si>
  <si>
    <t>72. 8.05% KMPL 28/02/2028</t>
  </si>
  <si>
    <t>2. RAAJMARG INFRA INVESTMENT TRUST</t>
  </si>
  <si>
    <t>3. ROADSTAR INFRA INVESTMENT TRUST</t>
  </si>
  <si>
    <t>Unit Outstanding (Government Sector Schemes)</t>
  </si>
  <si>
    <t>NAV at the beginning of the period (Government Sector Schemes)</t>
  </si>
  <si>
    <t>NAV at the end of the period (Government Sector Schemes)</t>
  </si>
  <si>
    <t>Name of the Scheme : NPS TRUST- A/C UTI PENSION FUND SCHEME C - TIER II</t>
  </si>
  <si>
    <t>1. 7.79% INDIAN OIL CORPORATION LIMITED 12/04/2032</t>
  </si>
  <si>
    <t>2. 7.36% IOCL 16/07/2029</t>
  </si>
  <si>
    <t>4. 8.12% NHPC 22/03/2029</t>
  </si>
  <si>
    <t>5. 6.86% NHPC 12/02/2031</t>
  </si>
  <si>
    <t>6. 7.37% NTPC 14/12/2031</t>
  </si>
  <si>
    <t>7. 8.30% NTPC 15/01/2029</t>
  </si>
  <si>
    <t>8. 6.69% NTPC 13/09/2031</t>
  </si>
  <si>
    <t>9. 6.87% NTPC 21/04/2036</t>
  </si>
  <si>
    <t>12. 7.34% NPCIL 23/01/2030</t>
  </si>
  <si>
    <t>13. 8.40% (SEMI-ANNUAL) NPCIL 28/11/2027 (STRPP)</t>
  </si>
  <si>
    <t>16. 8.40% (SEMI-ANNUAL) NPCIL 28/11/2028 (STRPP)</t>
  </si>
  <si>
    <t>17. 7.20% PGC 09/08/2027</t>
  </si>
  <si>
    <t>18. 7.34% PGC 13/07/2029</t>
  </si>
  <si>
    <t>19. 7.49% PGC 25/10/2029</t>
  </si>
  <si>
    <t>20. 9.30% PGC 04/09/2029 (15 YEAR STRPP)</t>
  </si>
  <si>
    <t>21. 8.93% PGC 20/10/2029 (15 YEAR STRPP)</t>
  </si>
  <si>
    <t>22. 8.24% PGC 14/02/2029</t>
  </si>
  <si>
    <t>INE134E08LW7</t>
  </si>
  <si>
    <t>37. 7.2500% KMPL 20/08/2030</t>
  </si>
  <si>
    <t>INE916DA7TC0</t>
  </si>
  <si>
    <t>38. 7.30% CIFCL 29/03/2027</t>
  </si>
  <si>
    <t>39. 7.02% BAJAJ FINANCE LIMITED 18/04/2031</t>
  </si>
  <si>
    <t>40. 8.79% HDB FIN. SER. 22/07/2026</t>
  </si>
  <si>
    <t>3. 8.69% ILFS 25/08/2025</t>
  </si>
  <si>
    <t>23. 7.03% NHAI 15/12/2040</t>
  </si>
  <si>
    <t>24. 8.36% NHAI 20/05/2029</t>
  </si>
  <si>
    <t>25. 7.04% NHAI 21/09/2033</t>
  </si>
  <si>
    <t>26. 8.49% NHAI 05/02/2029</t>
  </si>
  <si>
    <t>27. 8.27% NHAI 28/03/2029</t>
  </si>
  <si>
    <t>28. 7.14% NHAI 10/09/2040</t>
  </si>
  <si>
    <t>29. 6.94% NHAI 27/11/2037</t>
  </si>
  <si>
    <t>30. 7.70% SBI 19/01/2038</t>
  </si>
  <si>
    <t>31. 7.36% SBI LTB 27/06/2039</t>
  </si>
  <si>
    <t>34. 7.62% NABARD 10/05/2029</t>
  </si>
  <si>
    <t>37. 6.85% NABARD 14/04/2032</t>
  </si>
  <si>
    <t>38. 6.93% NABARD 01/06/2035</t>
  </si>
  <si>
    <t>39. 6.97% NABARD 29/07/2036</t>
  </si>
  <si>
    <t>40. 7.74% NABFID 14/05/2036</t>
  </si>
  <si>
    <t>41. 8.18% NABARD 26/12/2028</t>
  </si>
  <si>
    <t>42. 8.22% NABARD 25/02/2028</t>
  </si>
  <si>
    <t>43. 8.77% NABARD 05/10/2028</t>
  </si>
  <si>
    <t>44. 8.65% NABARD 08/06/2028</t>
  </si>
  <si>
    <t>45. 8.22% NABARD 13/12/2028</t>
  </si>
  <si>
    <t>46. 8.20% NABARD 16/03/2028</t>
  </si>
  <si>
    <t>70. 7.56% PFC 16/09/2026</t>
  </si>
  <si>
    <t>13. 6.88% HDFC 24/09/2031</t>
  </si>
  <si>
    <t>14. 7.40% HDFC 28/02/2030</t>
  </si>
  <si>
    <t>15. 6.44% HDFC BANK 27/09/2028</t>
  </si>
  <si>
    <t>16. 7.1% HDFC BANK 12/11/2031</t>
  </si>
  <si>
    <t>17. 7.05% HDFC BANK 01/12/2031</t>
  </si>
  <si>
    <t>18. 6.83% HDFC 08/01/2031</t>
  </si>
  <si>
    <t>19. 7.75% LIC HSG FIN 23/08/2029</t>
  </si>
  <si>
    <t>20. 6.17% LIC HFL 03/09/2026</t>
  </si>
  <si>
    <t>21. 6.95% LIC HFL 24/09/2031</t>
  </si>
  <si>
    <t>22. 7.95% LIC HF 29/01/2028 (PUT OPTION DATE 27/08/2021)</t>
  </si>
  <si>
    <t>23. 9.08% LIC HF 10/10/2028</t>
  </si>
  <si>
    <t>24. 8.75% LIC HF 08/12/2028</t>
  </si>
  <si>
    <t>25. 7.15%BAJAJ FINANCE LIMITED 02/12/2031</t>
  </si>
  <si>
    <t>26. 8.50% TCFSL 06/11/2029</t>
  </si>
  <si>
    <t>Name of the Scheme : NPS TRUST- A/C UTI PENSION FUND SCHEME E - TIER I</t>
  </si>
  <si>
    <t>INE07Y701011</t>
  </si>
  <si>
    <t>INE513A01022</t>
  </si>
  <si>
    <t>INE356A01018</t>
  </si>
  <si>
    <t>19. ASIAN PAINTS EQUITY</t>
  </si>
  <si>
    <t>20. GODREJ CONSUMER PRODUCTS LTD.</t>
  </si>
  <si>
    <t>22. TORRENT PHARMACEUTICALS LTD.</t>
  </si>
  <si>
    <t>23. SUN PHARMA EQUITY</t>
  </si>
  <si>
    <t>24. LUPIN EQUITY</t>
  </si>
  <si>
    <t>INE797F01020</t>
  </si>
  <si>
    <t>56101</t>
  </si>
  <si>
    <t>INE262H01021</t>
  </si>
  <si>
    <t>62. BAJAJ FINANCE LIMITED</t>
  </si>
  <si>
    <t>67. MAX HEALTHCARE INSTITUTE LIMITED</t>
  </si>
  <si>
    <t/>
  </si>
  <si>
    <t>2. UTI - LIQUID CASH PLAN-INSTITUTIONAL-DIRECT-GROWTH</t>
  </si>
  <si>
    <t>Total NPAs provided for and its percentage to NAV</t>
  </si>
  <si>
    <t>1. DR. REDDY'S LAB EQUITY</t>
  </si>
  <si>
    <t>2. DIXON TECHNOLOGIES (INDIA) LIMITED</t>
  </si>
  <si>
    <t>3. CG Power and Industrial Solutions</t>
  </si>
  <si>
    <t>4. Hitachi Energy India Limited</t>
  </si>
  <si>
    <t>5. SCHAEFFLER INDIA LIMITED</t>
  </si>
  <si>
    <t>7. MPHASIS LIMITED</t>
  </si>
  <si>
    <t>15. UNITED BREWERIES LTD.</t>
  </si>
  <si>
    <t>16. ITC EQUITY</t>
  </si>
  <si>
    <t>25. ULTRATECH CEMENT EQUITY</t>
  </si>
  <si>
    <t>27. BHARAT ELECTRONICS LTD.</t>
  </si>
  <si>
    <t>28. SIEMENS LTD</t>
  </si>
  <si>
    <t>29. LG ELECTRONICS INDIA LIMITED</t>
  </si>
  <si>
    <t>30. CUMMINS INDIA LIMITED EQUITY</t>
  </si>
  <si>
    <t>34. UNO MINDA LTD.</t>
  </si>
  <si>
    <t>42. TRENT LTD [LAKME LTD]</t>
  </si>
  <si>
    <t>48. PERSISTENT SYSTEMS LIMITED</t>
  </si>
  <si>
    <t>54. HDFC BANK EQUITY</t>
  </si>
  <si>
    <t>60. YES BANK EQUITY</t>
  </si>
  <si>
    <t>61. ADITYA BIRLA CAPITAL LIMITED EQUITY</t>
  </si>
  <si>
    <t>INE674K01013</t>
  </si>
  <si>
    <t>63. SBI LIFE INSURANCE COMPANY LIMITED EQUITY</t>
  </si>
  <si>
    <t>64. HDFC LIFE INSURANCE COMPANY LIMITED</t>
  </si>
  <si>
    <t>65. ICICI LOMBARD GENERAL INSURANCE COMPANY LIMITED EQUITY</t>
  </si>
  <si>
    <t>66. The Phoenix Mills Ltd EQUITY</t>
  </si>
  <si>
    <t>INE211B01039</t>
  </si>
  <si>
    <t>68100</t>
  </si>
  <si>
    <t>Name of the Scheme : NPS TRUST- A/C UTI PENSION FUND SCHEME E - TIER II</t>
  </si>
  <si>
    <t>16. RELIANCE INDUSTRIES EQUITY</t>
  </si>
  <si>
    <t>17. COROMANDEL INTERNATIONAL LIMITED</t>
  </si>
  <si>
    <t>18. ASIAN PAINTS EQUITY</t>
  </si>
  <si>
    <t>19. GODREJ CONSUMER PRODUCTS LTD.</t>
  </si>
  <si>
    <t>20. HUL EQUITY</t>
  </si>
  <si>
    <t>21. TORRENT PHARMACEUTICALS LTD.</t>
  </si>
  <si>
    <t>22. SUN PHARMA EQUITY</t>
  </si>
  <si>
    <t>23. LUPIN EQUITY</t>
  </si>
  <si>
    <t>24. ULTRATECH CEMENT EQUITY</t>
  </si>
  <si>
    <t>25. SHREE CEMENTS LTD</t>
  </si>
  <si>
    <t>26. BHARAT ELECTRONICS LTD.</t>
  </si>
  <si>
    <t>27. SIEMENS LTD</t>
  </si>
  <si>
    <t>28. LG ELECTRONICS INDIA LIMITED</t>
  </si>
  <si>
    <t>29. CUMMINS INDIA LIMITED EQUITY</t>
  </si>
  <si>
    <t>32. MARUTI SUZUKI INDIA LTD. EQUITY</t>
  </si>
  <si>
    <t>41. TRENT LTD [LAKME LTD]</t>
  </si>
  <si>
    <t>INE196A01026</t>
  </si>
  <si>
    <t>10402</t>
  </si>
  <si>
    <t>30. MAHINDRA &amp; MAHINDRA EQUITY</t>
  </si>
  <si>
    <t>32. UNO MINDA LTD.</t>
  </si>
  <si>
    <t>34. EICHER MOTORS LTD.</t>
  </si>
  <si>
    <t>36. NTPC EQUITY</t>
  </si>
  <si>
    <t>37. POWER GRID CORP. EQUITY</t>
  </si>
  <si>
    <t>47. PERSISTENT SYSTEMS LIMITED</t>
  </si>
  <si>
    <t>59. BAJAJ FINANCE LIMITED</t>
  </si>
  <si>
    <t>60. SBI LIFE INSURANCE COMPANY LIMITED EQUITY</t>
  </si>
  <si>
    <t>Name of the Scheme : NPS TRUST- AC UTI PENSION FUND SCHEME G - TIER I</t>
  </si>
  <si>
    <t>3. 6.92% GSEC 18/11/2039</t>
  </si>
  <si>
    <t>4. 7.26% GSEC 22/08/2032</t>
  </si>
  <si>
    <t>5. 7.18% GSEC 14/08/2033</t>
  </si>
  <si>
    <t>9. 6.68% G SEC 07/07/2040</t>
  </si>
  <si>
    <t>10. 7.09% GSEC 05/08/2054</t>
  </si>
  <si>
    <t>IN0020240142</t>
  </si>
  <si>
    <t>IN000932C045</t>
  </si>
  <si>
    <t>IN001233C039</t>
  </si>
  <si>
    <t>45. Gsec C-STRIPS Mat 19-Jun-2033</t>
  </si>
  <si>
    <t>IN000633C031</t>
  </si>
  <si>
    <t>1. 7.55% KARNATAKA SGS 11/08/2035</t>
  </si>
  <si>
    <t>2. 7.12% MAHARASHTRA SGS 05/02/2038</t>
  </si>
  <si>
    <t>3. 7.44% KARNATAKA SGS 11/09/2036</t>
  </si>
  <si>
    <t>4. 7.13% MAHARASHTRA SGS 05/02/2037</t>
  </si>
  <si>
    <t>5. 7.56% KARNATAKA SGS 11/02/2036</t>
  </si>
  <si>
    <t>6. 7.44% MAHARASHTRA SGS 04/02/2034</t>
  </si>
  <si>
    <t>7. 7.24% GUJARAT SGS 25-Aug-2033</t>
  </si>
  <si>
    <t>8. 7.48% KARNATAKA SGS 18/02/2037</t>
  </si>
  <si>
    <t>9. 6.93% UP 10/11/2031</t>
  </si>
  <si>
    <t>10. 7.45% Gujarat 25/09/2034</t>
  </si>
  <si>
    <t>11. 7.53% TAMIL NADU SGS 28/01/2037</t>
  </si>
  <si>
    <t>IN3120250672</t>
  </si>
  <si>
    <t>12. 7.50% MAHARASHTRA SGS 27/03/2044</t>
  </si>
  <si>
    <t>13. 7.44% MAHARASHTRA SGS 03/04/2041</t>
  </si>
  <si>
    <t>14. 7.82% TELANGANA SGS 22/04/2047</t>
  </si>
  <si>
    <t>15. 7.88% Uttar Pradesh SGS 25/03/2046</t>
  </si>
  <si>
    <t>16. 7.15% KARNATAKA SGS 28/07/2031</t>
  </si>
  <si>
    <t>20. 7.45% KARNATAKA SGS 20/03/2037</t>
  </si>
  <si>
    <t>21. 7.18% TAMILNADU SGS 12/03/2035</t>
  </si>
  <si>
    <t>IN2220240336</t>
  </si>
  <si>
    <t>IN1020240538</t>
  </si>
  <si>
    <t>IN3320230102</t>
  </si>
  <si>
    <t>IN3320230169</t>
  </si>
  <si>
    <t>IN1920200160</t>
  </si>
  <si>
    <t>IN1020230307</t>
  </si>
  <si>
    <t>IN1620220484</t>
  </si>
  <si>
    <t>IN4520220422</t>
  </si>
  <si>
    <t>IN3320190207</t>
  </si>
  <si>
    <t>IN4520220356</t>
  </si>
  <si>
    <t>IN2220190010</t>
  </si>
  <si>
    <t>IN2120190151</t>
  </si>
  <si>
    <t>IN1020230489</t>
  </si>
  <si>
    <t>IN1020180304</t>
  </si>
  <si>
    <t>IN1920180131</t>
  </si>
  <si>
    <t>IN2120220131</t>
  </si>
  <si>
    <t>IN1020180353</t>
  </si>
  <si>
    <t>IN1020210028</t>
  </si>
  <si>
    <t>IN2120200232</t>
  </si>
  <si>
    <t>IN1620170143</t>
  </si>
  <si>
    <t>IN2120220065</t>
  </si>
  <si>
    <t>IN1020180379</t>
  </si>
  <si>
    <t>IN1920200657</t>
  </si>
  <si>
    <t>IN1620180076</t>
  </si>
  <si>
    <t>IN1920170124</t>
  </si>
  <si>
    <t>IN1520220071</t>
  </si>
  <si>
    <t>IN1620200114</t>
  </si>
  <si>
    <t>IN3120220089</t>
  </si>
  <si>
    <t>3. 8.95% FOOD CORP OF INDIA 01/03/2029 GOVT GURANTEED</t>
  </si>
  <si>
    <t>INE861G08043</t>
  </si>
  <si>
    <t>4. 7.60% FOOD CORP OF INDIA 09/01/2030 GOVT GURANTEED</t>
  </si>
  <si>
    <t>INE861G08068</t>
  </si>
  <si>
    <t>1. 6.90% G Sec 15/04/2065</t>
  </si>
  <si>
    <t>4. 7.30% GSEC 19/06/2053</t>
  </si>
  <si>
    <t>6. 7.26% GSEC 22/08/2032</t>
  </si>
  <si>
    <t>15. 7.23% GSEC 15/04/2039</t>
  </si>
  <si>
    <t>16. 6.80% GSEC 15/12/2060</t>
  </si>
  <si>
    <t>17. 6.76% GSEC 22/02/2061</t>
  </si>
  <si>
    <t>18. Gsec C-STRIPS Mat 12-Dec-2032</t>
  </si>
  <si>
    <t>19. 6.79 GSEC 07/10/2034</t>
  </si>
  <si>
    <t>20. 7.41% GSEC 19/12/2036</t>
  </si>
  <si>
    <t>21. Gsec C-STRIPS Mat 12-Jun-2032</t>
  </si>
  <si>
    <t>22. 7.57% GSEC 17/06/2033</t>
  </si>
  <si>
    <t>23. 8.30% GSEC 31/12/2042</t>
  </si>
  <si>
    <t>24. GS19MAR2032C</t>
  </si>
  <si>
    <t>25. GS19SEP2032C</t>
  </si>
  <si>
    <t>26. 7.32% GSEC 13/11/2030</t>
  </si>
  <si>
    <t>27. 7.36% GSEC 12/09/2052</t>
  </si>
  <si>
    <t>28. 7.19% GSEC 15/09/2060</t>
  </si>
  <si>
    <t>29. 8.83% GOI 12/12/2041</t>
  </si>
  <si>
    <t>30. Gsec C-STRIPS Mat 19-Dec-2031</t>
  </si>
  <si>
    <t>31. Gsec C-STRIPS Mat 19-Dec-2032</t>
  </si>
  <si>
    <t>32. 7.40% GSEC 19/09/2062</t>
  </si>
  <si>
    <t>33. Gsec C-STRIPS Mat 19-Jun-2032</t>
  </si>
  <si>
    <t>34. 6.19% GSEC 16/09/2034</t>
  </si>
  <si>
    <t>35. 7.69% GSEC 17062043</t>
  </si>
  <si>
    <t>36. 8.30% GSEC 02/07/2040</t>
  </si>
  <si>
    <t>37. 7.72% GSEC 15/06/2049</t>
  </si>
  <si>
    <t>38. 7.18% GSEC 24/07/2037</t>
  </si>
  <si>
    <t>39. Gsec C-STRIPS Mat 19-Jun-2031</t>
  </si>
  <si>
    <t>40. Gsec C-STRIPS Mat 12-Dec-2030</t>
  </si>
  <si>
    <t>41. Gsec C-STRIPS Mat 19-Dec-2030</t>
  </si>
  <si>
    <t>42. 7.72% GSEC 26/10/2055</t>
  </si>
  <si>
    <t>43. Gsec C-STRIPS Mat 17-Dec-2033</t>
  </si>
  <si>
    <t>44. 8.32% GSEC 02/08/2032</t>
  </si>
  <si>
    <t>46. 7.10% GSEC 08/04/2034</t>
  </si>
  <si>
    <t>47. Gsec C-STRIPS Mat 19-Dec-2033</t>
  </si>
  <si>
    <t>48. 8.17% GSEC 01/12/2044</t>
  </si>
  <si>
    <t>49. 7.61% GSEC 09/05/2030</t>
  </si>
  <si>
    <t>50. 7.17% GSEC 08/01/2028</t>
  </si>
  <si>
    <t>51. 7.10%  GSEC 18/04/2029</t>
  </si>
  <si>
    <t>52. Gsec C-STRIPS Mat 17-Jun-2033</t>
  </si>
  <si>
    <t>53. 7.73% GSEC 19/12/2034</t>
  </si>
  <si>
    <t>54. 7.88% GSEC 19/03/2030</t>
  </si>
  <si>
    <t>55. 7.62% GSEC 15/09/2039</t>
  </si>
  <si>
    <t>17. 7.48% Karnataka 04-Sep-2037</t>
  </si>
  <si>
    <t>18. 7.33% Maharashtra 04-Mar-2034</t>
  </si>
  <si>
    <t>22. 8.07% MAHARASHTRA SGS 08/04/2049</t>
  </si>
  <si>
    <t>25. 7.37% KARNATAKA SGS 13/03/2038</t>
  </si>
  <si>
    <t>27. 7.67% UTTAR PRADESH SGS 18/02/2041</t>
  </si>
  <si>
    <t>28. 6.83% TAMIL NADU 15/12/2031</t>
  </si>
  <si>
    <t>29. 7.27% MAHARASHTRA SGS 24/09/2036</t>
  </si>
  <si>
    <t>30. 6.78% MAHARASHTRA 25/05/2031</t>
  </si>
  <si>
    <t>31. 6.96% RAJASTHAN 27/10/2031</t>
  </si>
  <si>
    <t>81. 7.74% MAHARASHTRA SGS 01/03/2033</t>
  </si>
  <si>
    <t>99. 7.88% MP SGS 27/10/2033</t>
  </si>
  <si>
    <t>Name of the Scheme : NPS TRUST- A/C UTI PENSION FUND SCHEME G - TIER II</t>
  </si>
  <si>
    <t>3. 6.67% GSEC 17/12/2050</t>
  </si>
  <si>
    <t>4. 7.16% GSEC 20/09/2050</t>
  </si>
  <si>
    <t>9. 6.92% GSEC 18/11/2039</t>
  </si>
  <si>
    <t>20. 7.23% GSEC 15/04/2039</t>
  </si>
  <si>
    <t>IN0020120039</t>
  </si>
  <si>
    <t>1. 7.04% TAMIL NADU 12/01/2030</t>
  </si>
  <si>
    <t>12. 6.83% TAMIL NADU 15/12/2031</t>
  </si>
  <si>
    <t>13. 6.90% KARNATAKA 17/11/2031</t>
  </si>
  <si>
    <t>IN1020190519</t>
  </si>
  <si>
    <t>IN1020210085</t>
  </si>
  <si>
    <t>21. 7.69% GSEC 17062043</t>
  </si>
  <si>
    <t>22. Gsec C-STRIPS Mat 19-Jun-2032</t>
  </si>
  <si>
    <t>25. GS19MAR2032C</t>
  </si>
  <si>
    <t>26. Gsec C-STRIPS Mat 12-Dec-2032</t>
  </si>
  <si>
    <t>27. Gsec C-STRIPS Mat 19-Dec-2032</t>
  </si>
  <si>
    <t>28. 7.61% GSEC 09/05/2030</t>
  </si>
  <si>
    <t>29. 7.19% GSEC 15/09/2060</t>
  </si>
  <si>
    <t>30. 7.72% GSEC 26/10/2055</t>
  </si>
  <si>
    <t>33. Gsec C-STRIPS Mat 12-Jun-2030</t>
  </si>
  <si>
    <t>34. Gsec C-STRIPS Mat 19-Sep-2030</t>
  </si>
  <si>
    <t>35. 6.10% GSEC 12/07/2031</t>
  </si>
  <si>
    <t>37. 7.24% GSEC 18/08/2055</t>
  </si>
  <si>
    <t>4. 7.73% HARYANA SGS 01/03/2032</t>
  </si>
  <si>
    <t>6. 7.55% KARNATAKA SGS 11/08/2035</t>
  </si>
  <si>
    <t>7. 7.54% TAMILNADU SGS 11/02/2036</t>
  </si>
  <si>
    <t>8. 7.48% Karnataka 04-Sep-2037</t>
  </si>
  <si>
    <t>9. 7.40% MAHARASHTRA SGS 06/03/2036</t>
  </si>
  <si>
    <t>10. 7.44% MAHARASHTRA SGS 03/04/2041</t>
  </si>
  <si>
    <t>14. 8.07% MAHARASHTRA SGS 08/04/2049</t>
  </si>
  <si>
    <t>18. 7.46% MAHARASHTRA SGS 27/03/2041</t>
  </si>
  <si>
    <t>23. 8.32% UP 13/02/2029</t>
  </si>
  <si>
    <t>24. 7.12% MAHARASHTRA SGS 05/02/2038</t>
  </si>
  <si>
    <t>51. 8.10% WEST BENGAL 27/03/2029</t>
  </si>
  <si>
    <t>Name of the Scheme : NPS TRUST AC-UTI PENSION FUND-UPS-CG SCHEME</t>
  </si>
  <si>
    <t>1. ABB INDIA LIMITED</t>
  </si>
  <si>
    <t>2. BHARTI AIRTEL EQUITY</t>
  </si>
  <si>
    <t>5. BAJAJ FINANCE LIMITED</t>
  </si>
  <si>
    <t>1. 7.41% GSEC 19/12/2036</t>
  </si>
  <si>
    <t>3. 7.32% GSEC 13/11/2030</t>
  </si>
  <si>
    <t>5. 6.28% GSEC 14/07/2032</t>
  </si>
  <si>
    <t>IN0020250059</t>
  </si>
  <si>
    <t>6. 7.26% GSEC 06/02/2033</t>
  </si>
  <si>
    <t>7. 7.18% GSEC 14/08/2033</t>
  </si>
  <si>
    <t>8. 6.79 GSEC 07/10/2034</t>
  </si>
  <si>
    <t>9. 7.10% GSEC 08/04/2034</t>
  </si>
  <si>
    <t>10. 6.33% GSEC 05/05/2035</t>
  </si>
  <si>
    <t>12. 6.92% GSEC 18/11/2039</t>
  </si>
  <si>
    <t>13. 6.68% G SEC 07/07/2040</t>
  </si>
  <si>
    <t>14. 7.30% GSEC 19/06/2053</t>
  </si>
  <si>
    <t>15. 7.09% GSEC 05/08/2054</t>
  </si>
  <si>
    <t>16. 7.24% GSEC 18/08/2055</t>
  </si>
  <si>
    <t>17. 6.90% G Sec 15/04/2065</t>
  </si>
  <si>
    <t>IN000531C037</t>
  </si>
  <si>
    <t>IN000531C029</t>
  </si>
  <si>
    <t>IN000431C030</t>
  </si>
  <si>
    <t>IN000532C035</t>
  </si>
  <si>
    <t>IN001133C023</t>
  </si>
  <si>
    <t>IN000631C076</t>
  </si>
  <si>
    <t>IN000831C049</t>
  </si>
  <si>
    <t>IN1620190042</t>
  </si>
  <si>
    <t>IN1920220135</t>
  </si>
  <si>
    <t>10. 6.78% MAHARASHTRA SGS 23/09/2032</t>
  </si>
  <si>
    <t>IN2220200199</t>
  </si>
  <si>
    <t>11. 6.84% MAHARASHTRA 12/05/2032</t>
  </si>
  <si>
    <t>12. 7.70% MAHARASHTRA 25/05/2032</t>
  </si>
  <si>
    <t>13. 7.89% MAHARASHTRA 08/06/2032</t>
  </si>
  <si>
    <t>14. 7.74% MAHARASHTRA SGS 01/03/2033</t>
  </si>
  <si>
    <t>15. 7.70% MAHARASHTRA SGS 15/11/2033</t>
  </si>
  <si>
    <t>16. 7.24% MAHARASHTRA SGS 10/09/2034</t>
  </si>
  <si>
    <t>17. 7.46% MAHARASHTRA SGS 21/02/2035</t>
  </si>
  <si>
    <t>19. 7.20% MAHARASHTRA SGS 23/10/2036</t>
  </si>
  <si>
    <t>20. 7.11% MAHARASHTRA SGS 25/09/2036</t>
  </si>
  <si>
    <t>21. 6.98% MAHARASHTRA SGS 25/06/2037</t>
  </si>
  <si>
    <t>22. 7.25% MAHARASHTRA SGS 12/11/2037</t>
  </si>
  <si>
    <t>23. 7.18% MAHARASHTRA SGS 27/02/2038</t>
  </si>
  <si>
    <t>IN2220240450</t>
  </si>
  <si>
    <t>24. 7.03% MAHARASHTRA SGS 25/06/2038</t>
  </si>
  <si>
    <t>IN2220250103</t>
  </si>
  <si>
    <t>25. 7.08% MAHARASHTRA SGS 25/06/2039</t>
  </si>
  <si>
    <t>IN3120230484</t>
  </si>
  <si>
    <t>INE053F08528</t>
  </si>
  <si>
    <t>INE906B07IE0</t>
  </si>
  <si>
    <t>INE134E08LC9</t>
  </si>
  <si>
    <t>INE020B08CU7</t>
  </si>
  <si>
    <t>3. ASIAN PAINTS EQUITY</t>
  </si>
  <si>
    <t>4. AXIS BANK EQUITY</t>
  </si>
  <si>
    <t>5. BAJAJ AUTO EQUITY</t>
  </si>
  <si>
    <t>6. BAJAJ FINANCE LIMITED</t>
  </si>
  <si>
    <t>7. BHARAT ELECTRONICS LTD.</t>
  </si>
  <si>
    <t>8. BANK OF BARODA EQUITY</t>
  </si>
  <si>
    <t>9. BPCL EQUITY</t>
  </si>
  <si>
    <t>10. BRITANNIA INDUSTRIES EQUITY</t>
  </si>
  <si>
    <t>11. CHOLAMANDALAM INVESTMENT AND FINANCE COMPANY LTD</t>
  </si>
  <si>
    <t>12. CIPLA EQUITY</t>
  </si>
  <si>
    <t>13. COROMANDEL INTERNATIONAL LIMITED</t>
  </si>
  <si>
    <t>14. CG Power and Industrial Solutions</t>
  </si>
  <si>
    <t>15. CUMMINS INDIA LIMITED EQUITY</t>
  </si>
  <si>
    <t>16. AVENUE SUPERMARTS LTD</t>
  </si>
  <si>
    <t>17. DR. REDDY'S LAB EQUITY</t>
  </si>
  <si>
    <t>18. DIXON TECHNOLOGIES (INDIA) LIMITED</t>
  </si>
  <si>
    <t>19. EICHER MOTORS LTD.</t>
  </si>
  <si>
    <t>21. GRASIM EQUITY</t>
  </si>
  <si>
    <t>22. GE VERNOVA T&amp;D INIDA LIMITED</t>
  </si>
  <si>
    <t>23. HCL TECHNOLOGIES EQUITY</t>
  </si>
  <si>
    <t>24. HDFC BANK EQUITY</t>
  </si>
  <si>
    <t>25. HDFC ASSET MANAGEMENT COMPANY LIMITED</t>
  </si>
  <si>
    <t>26. HINDALCO INDUSTRIES EQUITY</t>
  </si>
  <si>
    <t>27. HINDUSTAN AERONAUTICS LIMITED</t>
  </si>
  <si>
    <t>28. HDFC LIFE INSURANCE COMPANY LIMITED</t>
  </si>
  <si>
    <t>29. HUL EQUITY</t>
  </si>
  <si>
    <t>30. ICICI BANK EQUITY</t>
  </si>
  <si>
    <t>31. ICICI PRUDENTIAL ASSET MANAGEMENT COMPANY LIMITED</t>
  </si>
  <si>
    <t>32. INDIAN BANK EQUITY</t>
  </si>
  <si>
    <t>33. INFOSYS TECH EQUITY</t>
  </si>
  <si>
    <t>34. INFO EDGE (INDIA) LIMITED EQUITY</t>
  </si>
  <si>
    <t>35. INDIAN HOTELS COMPANY EQUITY</t>
  </si>
  <si>
    <t>36. INTERGLOBE AVIATION EQUITY</t>
  </si>
  <si>
    <t>37. ITC EQUITY</t>
  </si>
  <si>
    <t>38. KOTAK MAHINDRA BANK EQUITY</t>
  </si>
  <si>
    <t>39. LARSEN &amp; TOURBO EQUITY</t>
  </si>
  <si>
    <t>41. LTIMINDTREE LTD EQUITY</t>
  </si>
  <si>
    <t>42. LUPIN EQUITY</t>
  </si>
  <si>
    <t>45. MAX HEALTHCARE INSTITUTE LIMITED</t>
  </si>
  <si>
    <t>47. MRF EQUITY</t>
  </si>
  <si>
    <t>48. NESTLE INDIA EQUITY</t>
  </si>
  <si>
    <t>49. NTPC EQUITY</t>
  </si>
  <si>
    <t>50. POWER GRID CORP. EQUITY</t>
  </si>
  <si>
    <t>51. PI INDUSTRIES LIMITED</t>
  </si>
  <si>
    <t>52. REC EQUITY</t>
  </si>
  <si>
    <t>53. RELIANCE INDUSTRIES EQUITY</t>
  </si>
  <si>
    <t>54. STATE BANK OF INDIA EQUITY</t>
  </si>
  <si>
    <t>55. SBI LIFE INSURANCE COMPANY LIMITED EQUITY</t>
  </si>
  <si>
    <t>56. SHREE CEMENTS LTD</t>
  </si>
  <si>
    <t>57. SHRIRAM FINANCE LTD.</t>
  </si>
  <si>
    <t>58. SIEMENS LTD</t>
  </si>
  <si>
    <t>59. SUN PHARMA EQUITY</t>
  </si>
  <si>
    <t>60. TATA CONSUMER PRODUCTS LIMITED EQUITY</t>
  </si>
  <si>
    <t>61. TCS EQUITY</t>
  </si>
  <si>
    <t>62. TITAN EQUITY</t>
  </si>
  <si>
    <t>63. TML COMMERCIAL VEHICLES LIMITED</t>
  </si>
  <si>
    <t>64. TRENT LTD [LAKME LTD]</t>
  </si>
  <si>
    <t>65. TORRENT PHARMACEUTICALS LTD.</t>
  </si>
  <si>
    <t>66. ULTRATECH CEMENT EQUITY</t>
  </si>
  <si>
    <t>67. VOLTAS LTD.</t>
  </si>
  <si>
    <t>68. WIPRO EQUITY</t>
  </si>
  <si>
    <t>69. ETERNAL LIMITED</t>
  </si>
  <si>
    <t>70. ICICI LOMBARD GENERAL INSURANCE COMPANY LIMITED EQUITY</t>
  </si>
  <si>
    <t>1. 7.32% GSEC 13/11/2030</t>
  </si>
  <si>
    <t>1. Gsec C-STRIPS Mat 25-Nov-2030</t>
  </si>
  <si>
    <t>18. 7.71% GSC 18/05/2066</t>
  </si>
  <si>
    <t>19. Gsec C-STRIPS Mat 25-Nov-2030</t>
  </si>
  <si>
    <t>20. Gsec C-STRIPS Mat 15-Apr-2031</t>
  </si>
  <si>
    <t>21. Gsec C-STRIPS Mat 25-May-2031</t>
  </si>
  <si>
    <t>22. Gsec C-STRIPS Mat 06-May-2031</t>
  </si>
  <si>
    <t>23. Gsec C-STRIPS Mat 22-Apr-2031</t>
  </si>
  <si>
    <t>24. Gsec C-STRIPS Mat 22-Feb-2031</t>
  </si>
  <si>
    <t>25. Gsec C-STRIPS Mat 25-May-2032</t>
  </si>
  <si>
    <t>26. Gsec C-STRIPS Mat 12-Jun-2032</t>
  </si>
  <si>
    <t>27. Gsec C-STRIPS Mat 06-Nov-2033</t>
  </si>
  <si>
    <t>28. Gsec C-STRIPS Mat 16-Jun-2031</t>
  </si>
  <si>
    <t>29. Gsec C-STRIPS Mat 18-Aug-2031</t>
  </si>
  <si>
    <t>26. 7.77% MAHARASHTRA SGS 22/04/2044</t>
  </si>
  <si>
    <t>27. 8.07% MAHARASHTRA SGS 08/04/2049</t>
  </si>
  <si>
    <t>37. 7.36% UTTARPRADESH SGS 03/12/2036</t>
  </si>
  <si>
    <t>38. 7.46% UTTAR PRADESH SGS 17/12/2037</t>
  </si>
  <si>
    <t>6. 6.80% NATIONAL HOUSING BANK 02/04/2032</t>
  </si>
  <si>
    <t>10. 7.82% BAJAJ FINANCE 31/01/2034 (PUT 08/2/2027)</t>
  </si>
  <si>
    <t>18. 7.75% HDFC 13/06/2033</t>
  </si>
  <si>
    <t>20. 7.63% HDFC LIFE INSURANCE CO LTD 2035 (CALL DATE -16 DECEMBER 2030)</t>
  </si>
  <si>
    <t>Name of the Scheme : NPS TRUST UTI PENSION FUND SCHEME- NPS TIER- II COMPOSITE</t>
  </si>
  <si>
    <t>15. HINDUSTAN AERONAUTICS LIMITED</t>
  </si>
  <si>
    <t>2. 6.33% GSEC 05/05/2035</t>
  </si>
  <si>
    <t>3. 7.23% GSEC 15/04/2039</t>
  </si>
  <si>
    <t>4. 6.68% G SEC 07/07/2040</t>
  </si>
  <si>
    <t>5. 7.09% GSEC 05/08/2054</t>
  </si>
  <si>
    <t>6. 7.24% GSEC 18/08/2055</t>
  </si>
  <si>
    <t>7. Gsec C-STRIPS Mat 25-Nov-2030</t>
  </si>
  <si>
    <t>1. 7.25% GUJARAT 09/03/2032</t>
  </si>
  <si>
    <t>2. 7.64% KARNATAKA SGS 20/12/2039</t>
  </si>
  <si>
    <t>3. 7.74% MAHARASHTRA SGS 01/03/2033</t>
  </si>
  <si>
    <t>4. 7.70% MAHARASHTRA SGS 15/11/2033</t>
  </si>
  <si>
    <t>5. 7.71% MAHARASHTRA SGS 08/11/2033</t>
  </si>
  <si>
    <t>IN2220230139</t>
  </si>
  <si>
    <t>7. 7.66% TAMIL NADU SGS 27/12/2033</t>
  </si>
  <si>
    <t>1. 7.12% EXIM BANK 27/06/2030</t>
  </si>
  <si>
    <t>4. 6.65% IRFC 20/05/2030</t>
  </si>
  <si>
    <t>5. 7.40% NABARD 29/04/2030</t>
  </si>
  <si>
    <t>7. 6.89% NTPC 18/06/2035</t>
  </si>
  <si>
    <t>8. 6.94% PGC 15-04-2035</t>
  </si>
  <si>
    <t>9. 6.87% REC 31/05/2030</t>
  </si>
  <si>
    <t>10. 7.49% SIDBI 11/06/2029</t>
  </si>
  <si>
    <t>1. 7.38% BAJAJ FINANCE LIMITED 28/06/2030</t>
  </si>
  <si>
    <t>2. 7.07% LIC HSG FIN 29/04/2030</t>
  </si>
  <si>
    <t>2. ADITYA BIRLA CAPITAL LIMITED EQUITY</t>
  </si>
  <si>
    <t>3. BHARTI AIRTEL EQUITY</t>
  </si>
  <si>
    <t>6. BHARAT ELECTRONICS LTD.</t>
  </si>
  <si>
    <t>7. BANK OF BARODA EQUITY</t>
  </si>
  <si>
    <t>8. COROMANDEL INTERNATIONAL LIMITED</t>
  </si>
  <si>
    <t>9. CG Power and Industrial Solutions</t>
  </si>
  <si>
    <t>10. CUMMINS INDIA LIMITED EQUITY</t>
  </si>
  <si>
    <t>11. DABUR INDIA LIMITED EQUITY</t>
  </si>
  <si>
    <t>12. DIXON TECHNOLOGIES (INDIA) LIMITED</t>
  </si>
  <si>
    <t>13. EICHER MOTORS LTD.</t>
  </si>
  <si>
    <t>14. GODREJ CONSUMER PRODUCTS LTD.</t>
  </si>
  <si>
    <t>15. HDFC BANK EQUITY</t>
  </si>
  <si>
    <t>16. HINDALCO INDUSTRIES EQUITY</t>
  </si>
  <si>
    <t>17. HINDUSTAN AERONAUTICS LIMITED</t>
  </si>
  <si>
    <t>18. ICICI BANK EQUITY</t>
  </si>
  <si>
    <t>19. ICICI PRUDENTIAL ASSET MANAGEMENT COMPANY LIMITED</t>
  </si>
  <si>
    <t>20. INDIAN BANK EQUITY</t>
  </si>
  <si>
    <t>21. INFOSYS TECH EQUITY</t>
  </si>
  <si>
    <t>22. INFO EDGE (INDIA) LIMITED EQUITY</t>
  </si>
  <si>
    <t>23. INDIAN HOTELS COMPANY EQUITY</t>
  </si>
  <si>
    <t>24. INTERGLOBE AVIATION EQUITY</t>
  </si>
  <si>
    <t>25. ITC EQUITY</t>
  </si>
  <si>
    <t>26. KOTAK MAHINDRA BANK EQUITY</t>
  </si>
  <si>
    <t>27. LARSEN &amp; TOURBO EQUITY</t>
  </si>
  <si>
    <t>31. MARICO LIMITED EQUITY</t>
  </si>
  <si>
    <t>33. MAX HEALTHCARE INSTITUTE LIMITED</t>
  </si>
  <si>
    <t>35. NESTLE INDIA EQUITY</t>
  </si>
  <si>
    <t>38. RELIANCE INDUSTRIES EQUITY</t>
  </si>
  <si>
    <t>39. STATE BANK OF INDIA EQUITY</t>
  </si>
  <si>
    <t>40. SHRIRAM FINANCE LTD.</t>
  </si>
  <si>
    <t>41. SUN PHARMA EQUITY</t>
  </si>
  <si>
    <t>42. TATA CONSUMER PRODUCTS LIMITED EQUITY</t>
  </si>
  <si>
    <t>43. TCS EQUITY</t>
  </si>
  <si>
    <t>44. TITAN EQUITY</t>
  </si>
  <si>
    <t>45. TRENT LTD [LAKME LTD]</t>
  </si>
  <si>
    <t>46. TORRENT PHARMACEUTICALS LTD.</t>
  </si>
  <si>
    <t>47. ULTRATECH CEMENT EQUITY</t>
  </si>
  <si>
    <t>48. ETERNAL LIMITED</t>
  </si>
  <si>
    <t>Name of the Scheme : NPS TRUST-AC UTI DYNAMIC ASSET ALLOCATOR NPS SCHEME TIER I</t>
  </si>
  <si>
    <t>6. BRITANNIA INDUSTRIES EQUITY</t>
  </si>
  <si>
    <t>1. 6.79% GSEC 26/12/2029</t>
  </si>
  <si>
    <t>1. 6.79% HARYANA SGS 11/03/2030</t>
  </si>
  <si>
    <t>13. HDFC BANK EQUITY</t>
  </si>
  <si>
    <t>14. HDFC ASSET MANAGEMENT COMPANY LIMITED</t>
  </si>
  <si>
    <t>Name of the Scheme : NPS TRUST-A/C UTI DYNAMIC ASSET ALLOCATOR NPS SCHEME TIER II</t>
  </si>
  <si>
    <t>Name of the Scheme : NPS TRUST-A/C UTI PENSION FUND SCHEME TAX SAVER-TIER 2</t>
  </si>
  <si>
    <t>1. CG Power and Industrial Solutions</t>
  </si>
  <si>
    <t>2. SHRIRAM FINANCE LTD.</t>
  </si>
  <si>
    <t>3. JIO FINANCIAL SERVICES EQUITY</t>
  </si>
  <si>
    <t>4. TATA CONSUMER PRODUCTS LIMITED EQUITY</t>
  </si>
  <si>
    <t>5. ITC EQUITY</t>
  </si>
  <si>
    <t>6. RELIANCE INDUSTRIES EQUITY</t>
  </si>
  <si>
    <t>7. GODREJ CONSUMER PRODUCTS LTD.</t>
  </si>
  <si>
    <t>8. DABUR INDIA LIMITED EQUITY</t>
  </si>
  <si>
    <t>9. SUN PHARMA EQUITY</t>
  </si>
  <si>
    <t>10. DIVI'S LABORATORIES EQUITY</t>
  </si>
  <si>
    <t>11. ULTRATECH CEMENT EQUITY</t>
  </si>
  <si>
    <t>12. TATA STEEL EQUITY</t>
  </si>
  <si>
    <t>13. BHARAT ELECTRONICS LTD.</t>
  </si>
  <si>
    <t>14. MARUTI SUZUKI INDIA LTD. EQUITY</t>
  </si>
  <si>
    <t>16. TITAN EQUITY</t>
  </si>
  <si>
    <t>17. NTPC EQUITY</t>
  </si>
  <si>
    <t>18. POWER GRID CORP. EQUITY</t>
  </si>
  <si>
    <t>19. LARSEN &amp; TOURBO EQUITY</t>
  </si>
  <si>
    <t>20. BHARTI AIRTEL EQUITY</t>
  </si>
  <si>
    <t>24. TCS EQUITY</t>
  </si>
  <si>
    <t>25. INFO EDGE (INDIA) LIMITED EQUITY</t>
  </si>
  <si>
    <t>26. HDFC BANK EQUITY</t>
  </si>
  <si>
    <t>27. ICICI BANK EQUITY</t>
  </si>
  <si>
    <t>28. AXIS BANK EQUITY</t>
  </si>
  <si>
    <t>29. STATE BANK OF INDIA EQUITY</t>
  </si>
  <si>
    <t>30. BAJAJ FINANCE LIMITED</t>
  </si>
  <si>
    <t>31. SBI LIFE INSURANCE COMPANY LIMITED EQUITY</t>
  </si>
  <si>
    <t>3. Gsec C-STRIPS Mat 12-Dec-2032</t>
  </si>
  <si>
    <t>4. 7.54% GSEC 23/05/2036</t>
  </si>
  <si>
    <t>5. 7.41% GSEC 19/12/2036</t>
  </si>
  <si>
    <t>6. 7.10%  GSEC 18/04/2029</t>
  </si>
  <si>
    <t>7. 7.36% GSEC 12/09/2052</t>
  </si>
  <si>
    <t>10. Gsec C-STRIPS Mat 22-Feb-2030</t>
  </si>
  <si>
    <t>1. 7.88% MP SGS 27/10/2033</t>
  </si>
  <si>
    <t>2. 7.86% JHARKHAND 09/11/2034</t>
  </si>
  <si>
    <t>3. 7.61% TAMIL NADU 30/08/2032</t>
  </si>
  <si>
    <t>6. 7.69% TAMIL NADU 28/12/2037</t>
  </si>
  <si>
    <t>7. 7.43% TELENGANA SGS 08/05/2041</t>
  </si>
  <si>
    <t>1. 7.55% PFC 01/08/2038</t>
  </si>
  <si>
    <t>Name of the Scheme : NPS TRUST-A/C UTI WEALTH BUILDER NPS EQUITY SCHEME TIER I</t>
  </si>
  <si>
    <t>INE358A01014</t>
  </si>
  <si>
    <t>21002</t>
  </si>
  <si>
    <t>INE171Z01026</t>
  </si>
  <si>
    <t>INE343G01021</t>
  </si>
  <si>
    <t>INE323A01026</t>
  </si>
  <si>
    <t>Other Information Technology and Computer Service Activities n.e.c.</t>
  </si>
  <si>
    <t>INE118H01025</t>
  </si>
  <si>
    <t>Administration of financial markets</t>
  </si>
  <si>
    <t>INE094A01015</t>
  </si>
  <si>
    <t>INE0V6F01027</t>
  </si>
  <si>
    <t>INE379A01028</t>
  </si>
  <si>
    <t>INE220G01021</t>
  </si>
  <si>
    <t>INE298J01013</t>
  </si>
  <si>
    <t>INE093I01010</t>
  </si>
  <si>
    <t>41001</t>
  </si>
  <si>
    <t>43. SUNDARAM FINANCE LTD.</t>
  </si>
  <si>
    <t>INE660A01013</t>
  </si>
  <si>
    <t>44. Swiggy Limited</t>
  </si>
  <si>
    <t>INE00H001014</t>
  </si>
  <si>
    <t>63999</t>
  </si>
  <si>
    <t>INE01EA01019</t>
  </si>
  <si>
    <t>INE813H01021</t>
  </si>
  <si>
    <t>INE006I01046</t>
  </si>
  <si>
    <t>22209</t>
  </si>
  <si>
    <t>9. BRITANNIA INDUSTRIES EQUITY</t>
  </si>
  <si>
    <t>15. Hitachi Energy India Limited</t>
  </si>
  <si>
    <t>16. HPCL EQUITY</t>
  </si>
  <si>
    <t>17. HYUNDAI MOTOR INDIA LTD EQUITY</t>
  </si>
  <si>
    <t>22. ITC HOTELS LIMITED</t>
  </si>
  <si>
    <t>23. JINDAL STAINLESS LIMITED</t>
  </si>
  <si>
    <t>24. JUBILANT FOODWORKS EQUITY</t>
  </si>
  <si>
    <t>28. MAHINDRA &amp; MAHINDRA EQUITY</t>
  </si>
  <si>
    <t>29. MARICO LIMITED EQUITY</t>
  </si>
  <si>
    <t>30. MARUTI SUZUKI INDIA LTD. EQUITY</t>
  </si>
  <si>
    <t>35. OBEROI REALTY LIMITED</t>
  </si>
  <si>
    <t>36. The Phoenix Mills Ltd EQUITY</t>
  </si>
  <si>
    <t>37. PERSISTENT SYSTEMS LIMITED</t>
  </si>
  <si>
    <t>39. SBI CARDS AND PAYMENT SERVICES LIMITED</t>
  </si>
  <si>
    <t>40. SBI LIFE INSURANCE COMPANY LIMITED EQUITY</t>
  </si>
  <si>
    <t>41. SCHAEFFLER INDIA LIMITED</t>
  </si>
  <si>
    <t>42. SHRIRAM FINANCE LTD.</t>
  </si>
  <si>
    <t>45. TATA CAPITAL LIMITED</t>
  </si>
  <si>
    <t>46. TITAN EQUITY</t>
  </si>
  <si>
    <t>47. TORRENT PHARMACEUTICALS LTD.</t>
  </si>
  <si>
    <t>Name of the Scheme : NPS TRUST-A/C UTI WEALTH BUILDER NPS EQUITY SCHEME TIER II</t>
  </si>
  <si>
    <t>Portfolio Statement as on June 30, 2026</t>
  </si>
  <si>
    <t>1. INDUS INFRA TRUST</t>
  </si>
  <si>
    <t>INE0NHL23019</t>
  </si>
  <si>
    <t>23. HUL EQUITY</t>
  </si>
  <si>
    <t>24. GODREJ CONSUMER PRODUCTS LTD.</t>
  </si>
  <si>
    <t>27. TORRENT PHARMACEUTICALS LTD.</t>
  </si>
  <si>
    <t>64. PERSISTENT SYSTEMS LIMITED</t>
  </si>
  <si>
    <t>65. TCS EQUITY</t>
  </si>
  <si>
    <t>66. TECH MAHINDRA EQUITY</t>
  </si>
  <si>
    <t>67. INFO EDGE (INDIA) LIMITED EQUITY</t>
  </si>
  <si>
    <t>68. ICICI BANK EQUITY</t>
  </si>
  <si>
    <t>69. HDFC BANK EQUITY</t>
  </si>
  <si>
    <t>72. KOTAK MAHINDRA BANK EQUITY</t>
  </si>
  <si>
    <t>73. BANK OF BARODA EQUITY</t>
  </si>
  <si>
    <t>74. INDIAN BANK EQUITY</t>
  </si>
  <si>
    <t>75. YES BANK EQUITY</t>
  </si>
  <si>
    <t>76. TATA CAPITAL LIMITED</t>
  </si>
  <si>
    <t>77. BAJAJ FINANCE LIMITED</t>
  </si>
  <si>
    <t>78. CHOLAMANDALAM INVESTMENT AND FINANCE COMPANY LTD</t>
  </si>
  <si>
    <t>79. REC EQUITY</t>
  </si>
  <si>
    <t>80. SBI CARDS AND PAYMENT SERVICES LIMITED</t>
  </si>
  <si>
    <t>81. SBI LIFE INSURANCE COMPANY LIMITED EQUITY</t>
  </si>
  <si>
    <t>82. HDFC LIFE INSURANCE COMPANY LIMITED</t>
  </si>
  <si>
    <t>83. LIFE INSURANCE CORPORATION OF INDIA EQUITY</t>
  </si>
  <si>
    <t>84. ICICI LOMBARD GENERAL INSURANCE COMPANY LIMITED EQUITY</t>
  </si>
  <si>
    <t>85. MAX HEALTHCARE INSTITUTE LIMITED</t>
  </si>
  <si>
    <t>17. 6.80% GSEC 15/12/2060</t>
  </si>
  <si>
    <t>18. 6.79% GSEC 26/12/2029</t>
  </si>
  <si>
    <t>21. 6.92% GSEC 18/11/2039</t>
  </si>
  <si>
    <t>39. 7.71% GSC 18/05/2066</t>
  </si>
  <si>
    <t>40. 7.61% GSEC 09/05/2030</t>
  </si>
  <si>
    <t>41. 7.40% GSEC 09/09/2035</t>
  </si>
  <si>
    <t>42. 7.06% GSEC 10/10/2046</t>
  </si>
  <si>
    <t>43. 7.95% G SEC 28/08/2032</t>
  </si>
  <si>
    <t>44. 6.90% G Sec 15/04/2065</t>
  </si>
  <si>
    <t>45. 6.57% GSEC 05/12/2033</t>
  </si>
  <si>
    <t>46. 7.26% GSEC 14/01/2029</t>
  </si>
  <si>
    <t>47. 8.33% G SEC 07/06/2036</t>
  </si>
  <si>
    <t>48. 7.72% GSEC 15/06/2049</t>
  </si>
  <si>
    <t>49. 6.64% GSEC 16/06/2035</t>
  </si>
  <si>
    <t>50. Gsec C-STRIPS Mat 12-Jun-2029</t>
  </si>
  <si>
    <t>60. Gsec C-STRIPS Mat 19-Dec-2032</t>
  </si>
  <si>
    <t>61. 6.97% GSEC 06/09/2026</t>
  </si>
  <si>
    <t>67. Gsec C-STRIPS Mat 19-Sep-2029</t>
  </si>
  <si>
    <t>68. Gsec C-STRIPS Mat 12-Jun-2033</t>
  </si>
  <si>
    <t>69. Gsec C-STRIPS Mat 19-Jun-2032</t>
  </si>
  <si>
    <t>70. Gsec C-STRIPS Mat 19-Jun-2030</t>
  </si>
  <si>
    <t>71. Gsec C-STRIPS Mat 17-Dec-2028</t>
  </si>
  <si>
    <t>72. Gsec C-STRIPS Mat 15-Dec-2031</t>
  </si>
  <si>
    <t>73. Gsec C-STRIPS Mat 15-Jun-2032</t>
  </si>
  <si>
    <t>74. Gsec C-STRIPS Mat 19-Mar-2030</t>
  </si>
  <si>
    <t>75. Gsec C-STRIPS Mat 15-Dec-2032</t>
  </si>
  <si>
    <t>76. Gsec C-STRIPS Mat 22-Aug-2030</t>
  </si>
  <si>
    <t>77. Gsec C-STRIPS Mat 19-Dec-2029</t>
  </si>
  <si>
    <t>78. Gsec C-STRIPS Mat 15-Jun-2030</t>
  </si>
  <si>
    <t>79. 6.45% GSEC 07/10/2029</t>
  </si>
  <si>
    <t>80. 6.33% GSEC 05/05/2035</t>
  </si>
  <si>
    <t>81. Gsec C-STRIPS Mat 17-Jun-2030</t>
  </si>
  <si>
    <t>82. 6.99% GSEC 15/12/2051</t>
  </si>
  <si>
    <t>83. Gsec C-STRIPS Mat 17-Jun-2031</t>
  </si>
  <si>
    <t>84. Gsec C-STRIPS Mat 19-Jun-2033</t>
  </si>
  <si>
    <t>85. Gsec C-STRIPS Mat 19-Dec-2033</t>
  </si>
  <si>
    <t>86. Gsec C-STRIPS Mat 19-Jun-2031</t>
  </si>
  <si>
    <t>87. Gsec C-STRIPS Mat 15-Apr-2031</t>
  </si>
  <si>
    <t>88. Gsec C-STRIPS Mat 12-Dec-2033</t>
  </si>
  <si>
    <t>89. 10.18% GSEC 11/09/2026</t>
  </si>
  <si>
    <t>90. Gsec C-STRIPS Mat 22-Feb-2030</t>
  </si>
  <si>
    <t>91. 5.85% GSEC 01/12/2030</t>
  </si>
  <si>
    <t>92. Gsec C-STRIPS Mat 15-Jun-2031</t>
  </si>
  <si>
    <t>93. GSEC C-STRIPS Mat 19-Mar-2031</t>
  </si>
  <si>
    <t>94. GSEC C-STRIPS Mat 19-Sep-2031</t>
  </si>
  <si>
    <t>95. Gsec C-STRIPS Mat 15-Mar-2031</t>
  </si>
  <si>
    <t>96. Gsec C-STRIPS Mat 15-Sep-2031</t>
  </si>
  <si>
    <t>97. Gsec C-STRIPS Mat 15-Mar-2032</t>
  </si>
  <si>
    <t>98. Gsec C-STRIPS Mat 15-Sep-2032</t>
  </si>
  <si>
    <t>99. 6.79 GSEC 07/10/2034</t>
  </si>
  <si>
    <t>17. 8.07% MAHARASHTRA SGS 08/04/2049</t>
  </si>
  <si>
    <t>18. 7.73% MAHARASHTRA SGS 23/03/2034</t>
  </si>
  <si>
    <t>20. 8.43% RAJASTHAN 08/08/2028</t>
  </si>
  <si>
    <t>21. 7.65%  GUJARAT 06/07/2029</t>
  </si>
  <si>
    <t>22. 7.46% MAHARASHTRA SGS 27/03/2041</t>
  </si>
  <si>
    <t>23. 7.12% MAHARASHTRA SGS 25/09/2038</t>
  </si>
  <si>
    <t>25. 7.13% MAHARASHTRA SGS 05/02/2037</t>
  </si>
  <si>
    <t>26. 7.91% MAHARASHTRA SGS 08/04/2039</t>
  </si>
  <si>
    <t>27. 7.70% MAHARASHTRA 19/10/2030</t>
  </si>
  <si>
    <t>28. 7.80% TAMIL NADU 27/07/2032</t>
  </si>
  <si>
    <t>29. 7.12% MAHARASHTRA SGS 05/02/2036</t>
  </si>
  <si>
    <t>30. 7.74% KARNATAKA SGS 03/01/2034</t>
  </si>
  <si>
    <t>32. 7.71% GUJARAT SGS 01/03/2033</t>
  </si>
  <si>
    <t>33. 7.72% GUJARAT SGS 15/03/2035</t>
  </si>
  <si>
    <t>34. 7.72% MAHARASHTRA SGS 10/01/2035</t>
  </si>
  <si>
    <t>35. 7.73% MAHARASHTRA SGS 10/01/2036</t>
  </si>
  <si>
    <t>36. 7.70% UTTAR PRADESH SGS 11/10/2034</t>
  </si>
  <si>
    <t>37. 7.71% KARNATAKA SGS 13/12/2036</t>
  </si>
  <si>
    <t>38. 7.69% UTTAR PRADESH SGS 11/10/2035</t>
  </si>
  <si>
    <t>39. 7.62% UTTAR PRADESH SGS 20/12/2034</t>
  </si>
  <si>
    <t>40. 7.63% KARNATAKA SGS 14/12/2040</t>
  </si>
  <si>
    <t>41. 7.56% KARNATAKA SGS 11/02/2036</t>
  </si>
  <si>
    <t>42. 6.99% UP 14/07/2031</t>
  </si>
  <si>
    <t>43. 7.43% MAHARASHTRA SGS 03/04/2039</t>
  </si>
  <si>
    <t>45. 7.37% KARNATAKA SGS 13/03/2038</t>
  </si>
  <si>
    <t>47. 7.27% MAHARASHTRA SGS 24/09/2036</t>
  </si>
  <si>
    <t>48. 6.88% KARNATAKA 08/12/2032</t>
  </si>
  <si>
    <t>49. 7.04% KERALA 01/09/2034</t>
  </si>
  <si>
    <t>50. 7.70% MAHARASHTRA SGS 15/11/2034</t>
  </si>
  <si>
    <t>51. 7.43% HARYANA SGS 05/06/2034</t>
  </si>
  <si>
    <t>52. 8.40% RAJASTHAN 13/03/2029</t>
  </si>
  <si>
    <t>53. 7.61% Maharashtra 11/05/2029</t>
  </si>
  <si>
    <t>54. 7.44% TELENGANA SGS 15/05/2041</t>
  </si>
  <si>
    <t>55. 7.49% MAHARASHTRA SGS 07/02/2036</t>
  </si>
  <si>
    <t>56. 8.84% RAJASTHAN 12/09/2028</t>
  </si>
  <si>
    <t>57. 8.48% KERALA 08/08/2030</t>
  </si>
  <si>
    <t>58. 7.88% MP SGS 27/10/2033</t>
  </si>
  <si>
    <t>59. 8.43% UP 06/03/2029</t>
  </si>
  <si>
    <t>60. 7.73% KARNATAKA SGS 29/11/2034</t>
  </si>
  <si>
    <t>61. 7.82% GUJARAT 29/06/2032</t>
  </si>
  <si>
    <t>62. 6.83% KARNATAKA 08/12/2031</t>
  </si>
  <si>
    <t>63. 7.37% TELENGANA SGS 03/07/2042</t>
  </si>
  <si>
    <t>64. 8.14% GUJARAT 20/03/2029</t>
  </si>
  <si>
    <t>65. 6.83% TAMIL NADU 15/12/2031</t>
  </si>
  <si>
    <t>66. 7.80% ANDHRA PRADESH 22/06/2031</t>
  </si>
  <si>
    <t>67. 7.73% MAHARASHTRA SGS 29/03/2032</t>
  </si>
  <si>
    <t>68. 7.63% TELENGANA SGS 11/01/2036</t>
  </si>
  <si>
    <t>69. 7.62% UP SGS 18/01/2035</t>
  </si>
  <si>
    <t>70. 7.13% TAMIL NADU 23/03/2030</t>
  </si>
  <si>
    <t>71. 7.39% TAMIL NADU SGS 10/05/2033</t>
  </si>
  <si>
    <t>72. 8.65% ANDHRA PRADESH 03/09/2031</t>
  </si>
  <si>
    <t>73. 6.82% MAHARASHTRA 05/05/2032</t>
  </si>
  <si>
    <t>74. 8.52% ANDHRA PRADESH 21/08/2028</t>
  </si>
  <si>
    <t>75. 8.36% BIHAR 06/02/2029</t>
  </si>
  <si>
    <t>76. 7.81% GUJARAT 12/10/2032</t>
  </si>
  <si>
    <t>77. 8.06% KARNATAKA 27/03/2029</t>
  </si>
  <si>
    <t>78. 7.83% HARYANA 12/10/2032</t>
  </si>
  <si>
    <t>79. 7.71% GUJARAT SGS 08/03/2034</t>
  </si>
  <si>
    <t>80. 8.65% RAJASTHAN 03/10/2028</t>
  </si>
  <si>
    <t>81. 7.32% MAHARASHTRA SGS 31/05/2032</t>
  </si>
  <si>
    <t>82. 7.41% TAMIL NADU SGS 11/03/2036</t>
  </si>
  <si>
    <t>83. 7.09% GUJARAT 23/02/2032</t>
  </si>
  <si>
    <t>84. 6.70% PUNJAB 03/06/2030</t>
  </si>
  <si>
    <t>85. 7.36% TELENGANA SGS 03/07/2037</t>
  </si>
  <si>
    <t>86. 7.62% TAMIL NADU SGS 04/01/2033</t>
  </si>
  <si>
    <t>87. 7.27% MAHARASHTRA SGS 07/08/2044</t>
  </si>
  <si>
    <t>88. 7.68% KARNATAKA SGS 16/11/2031</t>
  </si>
  <si>
    <t>89. 7.78% UTTARPRADESH SGS 23/03/2035</t>
  </si>
  <si>
    <t>90. 7.55% TELENGANA SGS 04/10/2032</t>
  </si>
  <si>
    <t>91. 7.63% KARNATAKA SGS 14/12/2039</t>
  </si>
  <si>
    <t>92. 6.90% KARNATAKA 17/11/2031</t>
  </si>
  <si>
    <t>93. 7.44% KARNATAKA SGS 11/09/2036</t>
  </si>
  <si>
    <t>94. 8.73% UP 10/10/2028</t>
  </si>
  <si>
    <t>95. 6.57% TAMIL NADU 13/01/2031</t>
  </si>
  <si>
    <t>96. 7.27% MAHARASHTRA SGS 07/08/2039</t>
  </si>
  <si>
    <t>97. 7.75% UP SGS 08/03/2035</t>
  </si>
  <si>
    <t>98. 7.23% KARNATAKA 06/11/2028</t>
  </si>
  <si>
    <t>99. 7.64 UP SGS 08/02/2036</t>
  </si>
  <si>
    <t>100. 7.57% Uttar Pradesh 18/03/2038</t>
  </si>
  <si>
    <t>101. 7.33% Maharashtra 04-Mar-2034</t>
  </si>
  <si>
    <t>102. 6.98% RAJASTHAN 02/11/2031</t>
  </si>
  <si>
    <t>103. 6.96% KERALA 02/06/2034</t>
  </si>
  <si>
    <t>104. 6.96% RAJASTHAN 27/10/2031</t>
  </si>
  <si>
    <t>105. 7.72% TELENGANA SGS 08/11/2036</t>
  </si>
  <si>
    <t>106. 7.74% UP SGS 15/03/2037</t>
  </si>
  <si>
    <t>107. 7.95% TELENGANA 20/07/2035</t>
  </si>
  <si>
    <t>108. 7.76% MAHARASHTRA 04/10/2030</t>
  </si>
  <si>
    <t>109. 7.95% HARYANA 10/08/2037</t>
  </si>
  <si>
    <t>110. 8.31% KERALA 13/02/2029</t>
  </si>
  <si>
    <t>111. 7.94% TAMIL NADU 15/06/2032</t>
  </si>
  <si>
    <t>112. 7.65% TAMIL NADU SGS 18/10/2033</t>
  </si>
  <si>
    <t>113. 6.83% KARNATAKA 01/12/2031</t>
  </si>
  <si>
    <t>114. 7.64% Telangana SGS 01/07/2044</t>
  </si>
  <si>
    <t>IN4520260071</t>
  </si>
  <si>
    <t>115. 7.48% MAHARASHTRA SGS 27/03/2042</t>
  </si>
  <si>
    <t>116. 6.93% UP 10/11/2031</t>
  </si>
  <si>
    <t>117. 6.78% MAHARASHTRA 25/05/2031</t>
  </si>
  <si>
    <t>118. 7.50% TAMILNADU SGS 27/03/2054</t>
  </si>
  <si>
    <t>119. 8.39% UP 13/03/2029</t>
  </si>
  <si>
    <t>120. 7.47% HARYANA SGS 12/07/2035</t>
  </si>
  <si>
    <t>121. 7.74% KARNATAKA SGS 23/11/2037</t>
  </si>
  <si>
    <t>123. 8.22% ANDHRA PRADESH 30/01/2032</t>
  </si>
  <si>
    <t>124. 7.39% TAMIL NADU SGS 21/06/2033</t>
  </si>
  <si>
    <t>125. 7.45% MAHARASHTRA SGS 20/03/2038</t>
  </si>
  <si>
    <t>126. 7.05% MAHARASHTRA 07/10/2032</t>
  </si>
  <si>
    <t>127. 7.48% MAHARASHTRA SGS 07/02/2035</t>
  </si>
  <si>
    <t>128. 7.75% GUJARAT 04/10/2032</t>
  </si>
  <si>
    <t>129. 8.62% HARYANA 03/09/2028</t>
  </si>
  <si>
    <t>130. 7.80%  GUJARAT 20/07/2032</t>
  </si>
  <si>
    <t>131. 7.77% GUJARAT 01/06/2031</t>
  </si>
  <si>
    <t>132. 7.70% MAHARASHTRA 25/05/2032</t>
  </si>
  <si>
    <t>133. 7.86% JHARKHAND 09/11/2034</t>
  </si>
  <si>
    <t>134. 7.45% MAHARASHTRA SGS 22/03/2039</t>
  </si>
  <si>
    <t>135. 7.73% KARNATAKA SGS 03/01/2035</t>
  </si>
  <si>
    <t>136. 7.74% KARNATAKA SGS 10/01/2036</t>
  </si>
  <si>
    <t>137. 7.82% TELANGANA SGS 22/04/2047</t>
  </si>
  <si>
    <t>138. 7.77% HARYANA SGS 10/01/2036</t>
  </si>
  <si>
    <t>139. 7.65% TAMIL NADU SGS 25/01/2033</t>
  </si>
  <si>
    <t>142. 7.26% GUJARAT 11/12/2029</t>
  </si>
  <si>
    <t>143. 7.62% Karnataka 25/09/2036</t>
  </si>
  <si>
    <t>146. 7.23% UP 23/10/2029</t>
  </si>
  <si>
    <t>147. 7.17% TAMIL NADU 30/03/2030</t>
  </si>
  <si>
    <t>148. 7.59% HARYANA SGS 04/10/2035</t>
  </si>
  <si>
    <t>149. 7.48% KARNATAKA SGS 21/02/2033</t>
  </si>
  <si>
    <t>150. 7.15% HARYANA 04/05/2028</t>
  </si>
  <si>
    <t>151. 7.20% KARNATAKA 05/02/2031</t>
  </si>
  <si>
    <t>152. 7.42% GUJARAT SGS 14-02-2033</t>
  </si>
  <si>
    <t>153. 7.04% TAMIL NADU 09/02/2030</t>
  </si>
  <si>
    <t>155. 7.60% MAHARASHTRA 15/04/2030</t>
  </si>
  <si>
    <t>156. 7.11% GUJARAT 17/03/2031</t>
  </si>
  <si>
    <t>157. 7.47% MAHARASHTRA SGS 21/02/2036</t>
  </si>
  <si>
    <t>158. 7.43% MAHARASHTRA SGS 28/02/2035</t>
  </si>
  <si>
    <t>159. 7.41% UTTAR PRADESH SGS 14/06/2034</t>
  </si>
  <si>
    <t>160. 7.42% KARNATAKA SGS 06/03/2035</t>
  </si>
  <si>
    <t>161. 7.49% JHARKHAND 18/03/2036</t>
  </si>
  <si>
    <t>162. 7.12% GUJARAT 02/03/2032</t>
  </si>
  <si>
    <t>163. 7.02% KARNATAKA 29/12/2031</t>
  </si>
  <si>
    <t>164. 7.47% HARYANA SGS 14-02-2036</t>
  </si>
  <si>
    <t>165. 7.05% RAJASTHAN 17/02/2031</t>
  </si>
  <si>
    <t>166. 7.4% Gujarat 04-Mar-2036</t>
  </si>
  <si>
    <t>167. 7.38% HARYANA SGS 13/03/2035</t>
  </si>
  <si>
    <t>168. 7.36% UTTARPRADESH SGS 03/12/2036</t>
  </si>
  <si>
    <t>169. 7.23% TAMIL NADU SGS 17/12/2035</t>
  </si>
  <si>
    <t>170. 7.35% TELENGANA SGS 19/06/2038</t>
  </si>
  <si>
    <t>171. 7.30% MAHARASHTRA SGS 31/07/2039</t>
  </si>
  <si>
    <t>172. 7.29% HARYANA SGS 29/10/2037</t>
  </si>
  <si>
    <t>173. 6.91% MAHARASHTRA 15/09/2033</t>
  </si>
  <si>
    <t>174. 6.95% HARYANA 02/06/2033</t>
  </si>
  <si>
    <t>175. 6.88% MAHARASHTRA 12/05/2033</t>
  </si>
  <si>
    <t>176. 7.47% TELENGANA SGS 09/08/2032</t>
  </si>
  <si>
    <t>177. 7.31% TELENGANA SGS 26/06/2042</t>
  </si>
  <si>
    <t>178. 7.09% KERALA 23/06/2036</t>
  </si>
  <si>
    <t>179. 7.49% HR SGS 2033</t>
  </si>
  <si>
    <t>180. 6.77% KARNATAKA 09/09/2034</t>
  </si>
  <si>
    <t>181. 7.31% TAMIL NADU SGS 10/07/2054</t>
  </si>
  <si>
    <t>182. 6.69% GUJARAT SGS 14-05-2035</t>
  </si>
  <si>
    <t>183. 7.77% MAHARASHTRA SGS 22/04/2044</t>
  </si>
  <si>
    <t>184. 7.15% Odisha SGS 21/11/2038</t>
  </si>
  <si>
    <t>185. 8.12% HARYANA 27/03/2036</t>
  </si>
  <si>
    <t>186. 7.25% ANDHRA PRADESH 07/08/2030</t>
  </si>
  <si>
    <t>187. 7.59% KARNATAKA SGS 07/12/2038</t>
  </si>
  <si>
    <t>188. 7.64% GUJARAT SGS 17/01/2033</t>
  </si>
  <si>
    <t>189. 8.09% RAJASTHAN 26/12/2028</t>
  </si>
  <si>
    <t>190. 8.49% RAJASTHAN 21/08/2028</t>
  </si>
  <si>
    <t>191. 6.75% KARNATAKA 16/09/2033</t>
  </si>
  <si>
    <t>192. 8.19% UK 10/04/2029</t>
  </si>
  <si>
    <t>193. 7.60% KARNATAKA SGS 20/12/2038</t>
  </si>
  <si>
    <t>194. 8.18% TAMIL NADU 19/12/2028</t>
  </si>
  <si>
    <t>195. 6.60% TELANGANA 24/06/2030</t>
  </si>
  <si>
    <t>196. 8.00% HARYANA 08/04/2030</t>
  </si>
  <si>
    <t>197. 8.42% MAHARASHTRA 01/08/2028</t>
  </si>
  <si>
    <t>198. 7.86% HARYANA 29/06/2032</t>
  </si>
  <si>
    <t>199. 8.40% RAJASTHAN 06/06/2028</t>
  </si>
  <si>
    <t>200. 7.88% Uttar Pradesh SGS 25/03/2046</t>
  </si>
  <si>
    <t>201. 8.29% HARYANA 14/03/2028</t>
  </si>
  <si>
    <t>202. 8.14% HARYANA 27/03/2028</t>
  </si>
  <si>
    <t>203. 7.70% Gujarat SGS 2040</t>
  </si>
  <si>
    <t>IN1520260069</t>
  </si>
  <si>
    <t>204. 7.65% HARYANA SGS 22/11/2033</t>
  </si>
  <si>
    <t>205. 7.23% KERALA 30/10/2029</t>
  </si>
  <si>
    <t>206. 7.26% UP 11/12/2029</t>
  </si>
  <si>
    <t>207. 7.22% TAMIL NADU 30/10/2028</t>
  </si>
  <si>
    <t>208. 8.32% UP 13/02/2029</t>
  </si>
  <si>
    <t>209. 7.67% UTTAR PRADESH SGS 18/02/2041</t>
  </si>
  <si>
    <t>210. 7.43% TAMILNADU SGS 08/05/2034</t>
  </si>
  <si>
    <t>211. 7.17% PUNJAB 05/02/2030</t>
  </si>
  <si>
    <t>212. 7.4% TAMILNADU SGS 06/03/2034</t>
  </si>
  <si>
    <t>213. 7.08% KARNATAKA 04/03/2031</t>
  </si>
  <si>
    <t>214. 7.35% HARYANA SGS 24/05/2033</t>
  </si>
  <si>
    <t>215. 7.43% TELENGANA SGS 08/05/2041</t>
  </si>
  <si>
    <t>216. 7.35% TAMIL NADU SGS 03/07/2034</t>
  </si>
  <si>
    <t>217. 8.43% ANDHRA PRADESH 05/12/2030</t>
  </si>
  <si>
    <t>218. 7.23% MAHARASHTRA SGS 2040</t>
  </si>
  <si>
    <t>219. 7.80% TAMILNADU SGS 06/05/2041</t>
  </si>
  <si>
    <t>220. 7.09% KARNATAKA SGS 16/10/2035</t>
  </si>
  <si>
    <t>221. 8.34% ANDHRA PRADESH 30/05/2027</t>
  </si>
  <si>
    <t>222. 7.57% GUJARAT SGS 18/01/2032</t>
  </si>
  <si>
    <t>223. 8.32% RAJASTHAN 06/02/2029</t>
  </si>
  <si>
    <t>224. 7.42% TAMIL NADU SGS 28/02/2034</t>
  </si>
  <si>
    <t>225. 7.45% GUJARAT SGS 27/09/2031</t>
  </si>
  <si>
    <t>226. 8.39% ANDHRA PRADESH 23/05/2028</t>
  </si>
  <si>
    <t>227. 7.62% MAHARASHTRA 25/05/2030</t>
  </si>
  <si>
    <t>228. 7.49% TAMILNADU SGS 02/05/2044</t>
  </si>
  <si>
    <t>229. 7.70% HARYANA 15/03/2032</t>
  </si>
  <si>
    <t>230. 7.43% TAMIL NADU SGS 06/09/2033</t>
  </si>
  <si>
    <t>231. 7.13% MAHARASHTRA SGS 09/10/2037</t>
  </si>
  <si>
    <t>232. 6.87% KARNATAKA 24/11/2031</t>
  </si>
  <si>
    <t>233. 8.61% PUNJAB 14/11/2028</t>
  </si>
  <si>
    <t>234. 8.54% KERALA 28/11/2028</t>
  </si>
  <si>
    <t>235. 8.17% GUJARAT 19/12/2028</t>
  </si>
  <si>
    <t>236. 8.41% KERALA 06/06/2028</t>
  </si>
  <si>
    <t>237. 8.15% BIHAR 27/03/2028</t>
  </si>
  <si>
    <t>238. 7.68% KARNATAKA SGS 17/01/2039</t>
  </si>
  <si>
    <t>239. 7.18% MAHARASHTRA 28/06/2029</t>
  </si>
  <si>
    <t>240. 7.20% MAHARASHTRA 23/10/2029</t>
  </si>
  <si>
    <t>241. 7.46% MAHARASHTRA SGS 21/02/2035</t>
  </si>
  <si>
    <t>242. 7.65% Telangana SGS 01/07/2049</t>
  </si>
  <si>
    <t>IN4520260089</t>
  </si>
  <si>
    <t>243. 7.40% HARYANA SGS 28/06/2033</t>
  </si>
  <si>
    <t>244. 7.43% MAHARASHTRA SGS 28/02/2036</t>
  </si>
  <si>
    <t>245. 7.46% KARNATAKA SGS 20/03/2038</t>
  </si>
  <si>
    <t>246. 7.44% TAMIL NADU SGS 05/07/2033</t>
  </si>
  <si>
    <t>247. 7.20% MAHARASHTRA SGS 23/10/2036</t>
  </si>
  <si>
    <t>248. 7.48% KERALA 23/08/2032</t>
  </si>
  <si>
    <t>249. 7.24% MAHARASHTRA SGS 28/08/2039</t>
  </si>
  <si>
    <t>250. 6.97% UTTARAKHAND SGS 30/07/2035</t>
  </si>
  <si>
    <t>251. 7.25% MAHARASHTRA SGS 28/08/2044</t>
  </si>
  <si>
    <t>252. 6.60% TAMIL NADU 24/06/2029</t>
  </si>
  <si>
    <t>253. 7.27% TAMIL NADU SGS 26/06/2054</t>
  </si>
  <si>
    <t>254. 8.25% HARYANA 21/02/2028</t>
  </si>
  <si>
    <t>255. 7.29% MADHYA PRADESH 15/01/2030</t>
  </si>
  <si>
    <t>256. 7.45% TELANGANA 07/09/2030</t>
  </si>
  <si>
    <t>257. 7.40% MAHARASHTRA SGS 28/06/2032</t>
  </si>
  <si>
    <t>258. 7.10% KARNATAKA 05/01/2032</t>
  </si>
  <si>
    <t>259. 7.61% Gujarat SGS 24/06/2039</t>
  </si>
  <si>
    <t>IN1520260101</t>
  </si>
  <si>
    <t>260. 7.33% TELENGANA SGS 18/07/2040</t>
  </si>
  <si>
    <t>261. 8.73% UP 24/10/2028</t>
  </si>
  <si>
    <t>262. 8.43% JHARKHAND 06/03/2029</t>
  </si>
  <si>
    <t>263. 7.97% TELANGANA SGS 08/04/2043</t>
  </si>
  <si>
    <t>264. 8.30% GUJARAT 06/02/2029</t>
  </si>
  <si>
    <t>265. 8.39% BIHAR 13/03/2029</t>
  </si>
  <si>
    <t>266. 7.93% TELANGANA 29/06/2034</t>
  </si>
  <si>
    <t>267. 8.08% TAMIL NADU 26/12/2028</t>
  </si>
  <si>
    <t>268. 7.77% GUJARAT 27/07/2032</t>
  </si>
  <si>
    <t>269. 8.42% UK 07/03/2028</t>
  </si>
  <si>
    <t>270. 7.72% MAHARASHTRA SGS 23/03/2032</t>
  </si>
  <si>
    <t>271. 7.61% TAMIL NADU 30/08/2032</t>
  </si>
  <si>
    <t>272. 7.65% UP 15/04/2030</t>
  </si>
  <si>
    <t>273. 7.79% Gujarat SGS 03/06/2041</t>
  </si>
  <si>
    <t>IN1520260044</t>
  </si>
  <si>
    <t>274. 7.79% UTTARPRADESH SGS 29/03/2033</t>
  </si>
  <si>
    <t>275. 7.82% UP SGS 2046</t>
  </si>
  <si>
    <t>IN3320260042</t>
  </si>
  <si>
    <t>276. 7.66% TAMIL NADU SGS 27/12/2033</t>
  </si>
  <si>
    <t>277. 8.19% KERALA 19/12/2028</t>
  </si>
  <si>
    <t>278. 7.55% KARNATAKA SGS 11/08/2035</t>
  </si>
  <si>
    <t>279. 7.49% TAMILNADU SGS 24/04/2034</t>
  </si>
  <si>
    <t>280. 7.57% Maharashtra 25/03/2036</t>
  </si>
  <si>
    <t>281. 7.45% Gujarat 25/09/2034</t>
  </si>
  <si>
    <t>282. 7.39% TAMILNADU SGS 28/01/2034</t>
  </si>
  <si>
    <t>283. 7.44% HARYANA SGS 30/08/2033</t>
  </si>
  <si>
    <t>284. 7.51% KARNATAKA SGS 07/07/2036</t>
  </si>
  <si>
    <t>285. 7.42% KERALA 23/03/2034</t>
  </si>
  <si>
    <t>286. 7.50% TAMIL NADU SGS 07/01/2037</t>
  </si>
  <si>
    <t>287. 7.46% UTTAR PRADESH SGS 17/12/2037</t>
  </si>
  <si>
    <t>288. 7.03% MADHYA PRADESH 17/02/2031</t>
  </si>
  <si>
    <t>289. 7.44% TELENGANA SGS 03/04/2036</t>
  </si>
  <si>
    <t>290. 7.51% UTTAR PRADESH SGS 27/03/2038</t>
  </si>
  <si>
    <t>291. 6.97% TAMIL NADU 28/07/2031</t>
  </si>
  <si>
    <t>292. 8.55% UK 28/11/2028</t>
  </si>
  <si>
    <t>293. 7.03% KARNATAKA 13/10/2032</t>
  </si>
  <si>
    <t>294. 7.33% Jharkhand 17/09/2034</t>
  </si>
  <si>
    <t>295. 8.62% PUNJAB 13/06/2028</t>
  </si>
  <si>
    <t>296. 7.50% MAHARASHTRA SGS 27/03/2044</t>
  </si>
  <si>
    <t>297. 7.35% TELENGANA SGS 19/06/2036</t>
  </si>
  <si>
    <t>298. 7.26% TAMIL NADU SGS 24/09/2035</t>
  </si>
  <si>
    <t>299. 8.60% RAJASTHAN 06/11/2028</t>
  </si>
  <si>
    <t>300. 7.25% MAHARASHTRA SGS 12/11/2037</t>
  </si>
  <si>
    <t>301. 7.38% TAMILNADU SGS 06/03/2054</t>
  </si>
  <si>
    <t>302. 7.12% MAHARASHTRA SGS 05/02/2038</t>
  </si>
  <si>
    <t>303. 7.22% MAHARASHTRA SGS 2045</t>
  </si>
  <si>
    <t>304. 8.68% TAMIL NADU 10/10/2028</t>
  </si>
  <si>
    <t>305. 8.13% KERALA 21/03/2028</t>
  </si>
  <si>
    <t>306. 7.4% MAHARASHTRA SGS 06/03/2035</t>
  </si>
  <si>
    <t>307. 8.21% BIHAR 16/01/2029</t>
  </si>
  <si>
    <t>308. 8.25% ANDHRA PRADESH 16/01/2034</t>
  </si>
  <si>
    <t>309. 8.72% JHARKHAND 30/03/2031</t>
  </si>
  <si>
    <t>310. 8.56% PUNJAB 29/08/2030</t>
  </si>
  <si>
    <t>311. 8.39% ANDHRA PRADESH 06/02/2031</t>
  </si>
  <si>
    <t>312. 8.45% UP 27/02/2029</t>
  </si>
  <si>
    <t>313. 8.32% KARNATAKA 13/03/2029</t>
  </si>
  <si>
    <t>314. 8.30% GUJARAT 13/03/2029</t>
  </si>
  <si>
    <t>315. 8.43% PUNJAB 05/12/2028</t>
  </si>
  <si>
    <t>316. 8.27% GUJARAT 09/01/2029</t>
  </si>
  <si>
    <t>317. 8.15% RAJASTHAN 16/04/2029</t>
  </si>
  <si>
    <t>318. 8.08% KARNATAKA 26/12/2028</t>
  </si>
  <si>
    <t>319. 7.89% TELENGANA SGS 27/10/2036</t>
  </si>
  <si>
    <t>320. 8.33% KERALA 30/05/2028</t>
  </si>
  <si>
    <t>321. 7.64% KARNATAKA SGS 18/10/2032</t>
  </si>
  <si>
    <t>322. 8% KERALA 11/04/2028</t>
  </si>
  <si>
    <t>323. 7.72% KARNATAKA SGS 13/12/2035</t>
  </si>
  <si>
    <t>324. 7.85% UP 27/12/2027</t>
  </si>
  <si>
    <t>325. 8.07% RAJASTHAN 31/01/2028</t>
  </si>
  <si>
    <t>326. 7.73% KARNATAKA SGS 01/11/2036</t>
  </si>
  <si>
    <t>327. 7.72% TELENGANA SGS 25/10/2035</t>
  </si>
  <si>
    <t>328. 7.62% TAMIL NADU SGS 31/01/2034</t>
  </si>
  <si>
    <t>329. 7.63% MAHARASHTRA SGS 31/01/2036</t>
  </si>
  <si>
    <t>330. 7.81% TELANGANA STATE UDAY 07/03/2027</t>
  </si>
  <si>
    <t>331. 7.44% MAHARASHTRA SGS 04/02/2034</t>
  </si>
  <si>
    <t>332. 7.09% UP 12/02/2030</t>
  </si>
  <si>
    <t>333. 7.21% KARNATAKA 02/02/2032</t>
  </si>
  <si>
    <t>334. 6.96% TAMIL NADU 02/11/2031</t>
  </si>
  <si>
    <t>335. 7.18% TAMILNADU SGS 12/03/2035</t>
  </si>
  <si>
    <t>336. 8.70% GUJARAT 19/09/2028</t>
  </si>
  <si>
    <t>337. 7.47% TELENGANA 07/09/2031</t>
  </si>
  <si>
    <t>338. 7.03% Haryana SGS 11/06/2039</t>
  </si>
  <si>
    <t>339. 8.41% KERALA 01/08/2028</t>
  </si>
  <si>
    <t>340. 8.35% UP SPL SDL 02/06/2029</t>
  </si>
  <si>
    <t>341. 8.38% RAJASTHAN 05/12/2028</t>
  </si>
  <si>
    <t>342. 7.93% KARNATAKA 08/04/2031</t>
  </si>
  <si>
    <t>343. 6.67% MAHARASHTRA 09/09/2031</t>
  </si>
  <si>
    <t>344. 8.39% UP 16/05/2028</t>
  </si>
  <si>
    <t>345. 7.45% KARNATAKA SGS 20/03/2035</t>
  </si>
  <si>
    <t>346. 7.72% HARYANA SGS 06/12/2033</t>
  </si>
  <si>
    <t>347. 8.57% RAJASTHAN 11/07/2028</t>
  </si>
  <si>
    <t>348. 7.12% TELENGANA SGS 03/10/2039</t>
  </si>
  <si>
    <t>349. 7.45% TELENGANA SGS 02/08/2040</t>
  </si>
  <si>
    <t>350. 7.14% BIHAR 05/02/2030</t>
  </si>
  <si>
    <t>351. 7.42% KARNATAKA SGS 28/02/2039</t>
  </si>
  <si>
    <t>352. 8.44% Haryana SGS 06/03/2034</t>
  </si>
  <si>
    <t>353. 8.62% PUNJAB UDAY  30/03/2030</t>
  </si>
  <si>
    <t>354. 8.08% MAHARASHTRA 26/12/2028</t>
  </si>
  <si>
    <t>355. 7.87% TAMIL NADU 13/07/2033</t>
  </si>
  <si>
    <t>356. 8.16% GUJARAT 09/05/2028</t>
  </si>
  <si>
    <t>357. 8.28% RAJASTHAN 14/03/2028</t>
  </si>
  <si>
    <t>358. 6.98% TAMIL NADU 04/08/2031</t>
  </si>
  <si>
    <t>359. 7.67% JHARKHAND 01/11/2032</t>
  </si>
  <si>
    <t>360. 7.65% KARNATAKA SGS 28/12/2034</t>
  </si>
  <si>
    <t>361. 8.22% UP 16/01/2029</t>
  </si>
  <si>
    <t>362. 7.64% GUJARAT SGS 17/01/2034</t>
  </si>
  <si>
    <t>363. 7.76% UP SGS 24/06/2041</t>
  </si>
  <si>
    <t>IN3320260059</t>
  </si>
  <si>
    <t>364. 7.44% HARYANA SGS 12/07/2032</t>
  </si>
  <si>
    <t>365. 7.30% PUNJAB 09/08/2027</t>
  </si>
  <si>
    <t>366. 7.39% MAHARASHTRA 03/07/2030</t>
  </si>
  <si>
    <t>367. 7.40% MAHARASHTRA SGS 06/03/2036</t>
  </si>
  <si>
    <t>368. 7.29% HARYANA 31/07/2034</t>
  </si>
  <si>
    <t>369. 7.27% MAHARASHTRA 15/01/2030</t>
  </si>
  <si>
    <t>370. 8.63% RAJASTHAN 03/09/2028</t>
  </si>
  <si>
    <t>371. 8.32% KERALA 25/04/2030</t>
  </si>
  <si>
    <t>372. 8.71% UP 17/10/2028</t>
  </si>
  <si>
    <t>373. 8.66% UP 31/10/2028</t>
  </si>
  <si>
    <t>374. 8.38% GUJARAT 27/02/2029</t>
  </si>
  <si>
    <t>375. 8.35% GUJARAT 06/03/2029</t>
  </si>
  <si>
    <t>376. 8.46% CHHATISGARH SPL SDL 28/03/2029</t>
  </si>
  <si>
    <t>377. 8.32% KARNATAKA 06/02/2029</t>
  </si>
  <si>
    <t>378. 8.28% Gujarat 20/02/2029</t>
  </si>
  <si>
    <t>379. 8.34% UP 06/02/2029</t>
  </si>
  <si>
    <t>380. 8.14% GUJARAT 10/04/2029</t>
  </si>
  <si>
    <t>381. 8.26% MAHARASHTRA 02/01/2029</t>
  </si>
  <si>
    <t>382. 7.83% MAHARASHTRA 08/04/2030</t>
  </si>
  <si>
    <t>383. 8.65% PUNJAB UDAY  30/03/2028</t>
  </si>
  <si>
    <t>384. 7.92% TAMIL NADU UDAY SDL 22/03/2032</t>
  </si>
  <si>
    <t>385. 8.19% ODISHA 09/05/2028</t>
  </si>
  <si>
    <t>386. 8.27% KERALA 21/02/2028</t>
  </si>
  <si>
    <t>387. 8.05% TAMIL NADU 18/04/2028</t>
  </si>
  <si>
    <t>388. 8.11% CHHATISGARH 31/01/2028</t>
  </si>
  <si>
    <t>389. 7.74% Gujarat 27/05/2038</t>
  </si>
  <si>
    <t>390. 7.67% TELENGANA SGS 28/12/2035</t>
  </si>
  <si>
    <t>391. 7.74% UP SGS 2038</t>
  </si>
  <si>
    <t>IN3320260034</t>
  </si>
  <si>
    <t>392. 7.48% ORISSA 13/09/2032</t>
  </si>
  <si>
    <t>393. 7.52% TELANGANA SGS 31/12/2036</t>
  </si>
  <si>
    <t>394. 7.34% TAMIL NADU SGS 24/07/2034</t>
  </si>
  <si>
    <t>395. 7.45% KARNATAKA SGS 20/03/2037</t>
  </si>
  <si>
    <t>396. 7.45% MAHARASHTRA SGS 20/03/2037</t>
  </si>
  <si>
    <t>397. 7.24% GUJARAT SGS 25-Aug-2033</t>
  </si>
  <si>
    <t>398. 7.44% TAMIL NADU SGS 20/03/2044</t>
  </si>
  <si>
    <t>399. 7.34% TELENGANA SGS 24/07/2037</t>
  </si>
  <si>
    <t>400. 7.35% TELENGANA SGS 24/07/2040</t>
  </si>
  <si>
    <t>401. 7.33% TELENGANA SGS 24/07/2042</t>
  </si>
  <si>
    <t>402. 8.45% PUNJAB UDAY 30/03/2027</t>
  </si>
  <si>
    <t>403. 7.73% GUJARAT 10/08/2032</t>
  </si>
  <si>
    <t>404. 8.19% KARNATAKA 23/01/2029</t>
  </si>
  <si>
    <t>405. 7.00% UP 22/04/2030</t>
  </si>
  <si>
    <t>406. 7.57% TAMIL NADU SGS 11/01/2033</t>
  </si>
  <si>
    <t>407. 8.44% RAJASTHAN 07/03/2028</t>
  </si>
  <si>
    <t>408. 8.17% RAJASTHAN 30/01/2029</t>
  </si>
  <si>
    <t>409. 8.16% RAJASTHAN 09/05/2028</t>
  </si>
  <si>
    <t>410. 8.45% ANDHRA PRADESH 27/06/2028</t>
  </si>
  <si>
    <t>411. 8.35% KERALA 06/02/2029</t>
  </si>
  <si>
    <t>412. 7.82% TAMIL NADU 27/10/2032</t>
  </si>
  <si>
    <t>413. 7.88% ANDHRA PRADESH 13/07/2031</t>
  </si>
  <si>
    <t>414. 8.07% TELANGANA STATE UDAY 22/03/2029</t>
  </si>
  <si>
    <t>415. 8.27% TELANGANA STATE UDAY 22/03/2028</t>
  </si>
  <si>
    <t>416. 7.62% Jharkhand SGS 11/10/2032</t>
  </si>
  <si>
    <t>417. 7.50% HARYANA SGS 19/04/2030</t>
  </si>
  <si>
    <t>418. 7.75% TAMIL NADU UDAY SDL 22/02/2027</t>
  </si>
  <si>
    <t>419. 6.59% RAJASTHAN 24/06/2030</t>
  </si>
  <si>
    <t>420. 8.60% UP 14/11/2028</t>
  </si>
  <si>
    <t>421. 8.16% TAMIL NADU 10/04/2029</t>
  </si>
  <si>
    <t>9. 6.86% NHPC 06/05/2031 STRPP-A</t>
  </si>
  <si>
    <t>23. 7.52% NHPC 06/06/2027</t>
  </si>
  <si>
    <t>24. 8.50% NHPC 13/07/2030 (15 YR STRPP)</t>
  </si>
  <si>
    <t>25. 8.50% NHPC 14/07/2029 (14 YR STRPP)</t>
  </si>
  <si>
    <t>26. 8.50% NHPC 14/07/2028 (13 YR STRPP)</t>
  </si>
  <si>
    <t>27. 8.50% NHPC 14/07/2026 (11 YR STRPP)</t>
  </si>
  <si>
    <t>28. 6.84% NTPC 09/05/2035</t>
  </si>
  <si>
    <t>29. 6.69% NTPC 13/09/2031</t>
  </si>
  <si>
    <t>30. 6.87% NTPC 21/04/2036</t>
  </si>
  <si>
    <t>31. 8.30% NTPC 15/01/2029</t>
  </si>
  <si>
    <t>32. 7.26% NTPC 20/03/2040</t>
  </si>
  <si>
    <t>33. 7.32% NTPC 17/07/2029</t>
  </si>
  <si>
    <t>34. 7.37% NTPC 14/12/2031</t>
  </si>
  <si>
    <t>35. 7.49% NTPC 07/11/2031</t>
  </si>
  <si>
    <t>36. 7.55% NPCIL 23/12/2032</t>
  </si>
  <si>
    <t>37. 7.14% NPCIL 17/12/2039 CALL &amp; PUT DATE 16-12-2034</t>
  </si>
  <si>
    <t>38. 6.80% NPCIL 21/03/2031</t>
  </si>
  <si>
    <t>39. 8.14% (SEMI-ANNUAL) NPCIL 25/03/2027 (STRPP)</t>
  </si>
  <si>
    <t>40. 7.25% (SEMI-ANNUAL) NPCIL 15/12/2027 (11 YR STRPP)</t>
  </si>
  <si>
    <t>41. 8.14% (SEMI-ANNUAL) NPCIL 25/03/2030 (STRPP)</t>
  </si>
  <si>
    <t>42. 8.14% (SEMI-ANNUAL) NPCIL 24/03/2029 (STRPP)</t>
  </si>
  <si>
    <t>43. 8.14% (SEMI-ANNUAL) NPCIL 25/03/2028 (STRPP)</t>
  </si>
  <si>
    <t>44. 8.40% (SEMI-ANNUAL) NPCIL 28/11/2029 (STRPP)</t>
  </si>
  <si>
    <t>45. 8.40% (SEMI-ANNUAL) NPCIL 28/11/2026 (STRPP)</t>
  </si>
  <si>
    <t>46. 8.13% (SEMI-ANNUAL) NPCIL 28/03/2028 (12 YR STRPP)</t>
  </si>
  <si>
    <t>47. 8.40% (SEMI-ANNUAL) NPCIL 28/11/2027 (STRPP)</t>
  </si>
  <si>
    <t>48. 8.13% (SEMI-ANNUAL) NPCIL 28/03/2030 (14 YR STRPP)</t>
  </si>
  <si>
    <t>49. 7.25% (SEMI-ANNUAL) NPCIL 15/12/2030 (14 YR STRPP)</t>
  </si>
  <si>
    <t>50. 7.25% (SEMI-ANNUAL) NPCIL 15/12/2031 (15 YR STRPP)</t>
  </si>
  <si>
    <t>51. 7.25% (SEMI-ANNUAL) NPCIL 15/12/2029 (13 YR STRPP)</t>
  </si>
  <si>
    <t>52. 7.25% (SEMI-ANNUAL) NPCIL 15/12/2028 (12 YR STRPP)</t>
  </si>
  <si>
    <t>53. 8.13% (SEMI-ANNUAL) NPCIL 26/03/2027 (11 YR STRPP)</t>
  </si>
  <si>
    <t>54. 9.18% NPCIL 23/01/2027 (STRPP)</t>
  </si>
  <si>
    <t>55. 8.40% (SEMI-ANNUAL) NPCIL 28/11/2028 (STRPP)</t>
  </si>
  <si>
    <t>56. 9.18% NPCIL 23/01/2029 (STRPP)</t>
  </si>
  <si>
    <t>57. 8.13% (SEMI-ANNUAL) NPCIL 28/03/2031 (15 YR STRPP)</t>
  </si>
  <si>
    <t>58. 9.18% NPCIL 23/01/2028 (STRPP)</t>
  </si>
  <si>
    <t>59. 8.13% (SEMI-ANNUAL) NPCIL 28/03/2029 (13 YR STRPP)</t>
  </si>
  <si>
    <t>60. 6.94% PGC 15-04-2035</t>
  </si>
  <si>
    <t>61. 7.12% PGC 24/12/2034</t>
  </si>
  <si>
    <t>62. 6.98% PGC 12-08-2035</t>
  </si>
  <si>
    <t>63. 7.70% PGC 10 RED 12-10-2033</t>
  </si>
  <si>
    <t>64. 7.30% PGC 19/06/2027</t>
  </si>
  <si>
    <t>65. 7.55% PGC 20/09/2031</t>
  </si>
  <si>
    <t>66. 7.34% PGC 13/07/2029</t>
  </si>
  <si>
    <t>68. 8.24% PGC 14/02/2029</t>
  </si>
  <si>
    <t>69. 7.36% PGC 17/10/2026</t>
  </si>
  <si>
    <t>70. 8.32% PGC 23/12/2030 (15 YEAR STRPP)</t>
  </si>
  <si>
    <t>71. 7.89% PGC 09/03/2027</t>
  </si>
  <si>
    <t>72. 7.34% PGC 15/07/2034</t>
  </si>
  <si>
    <t>73. 8.15% PGC 09/03/2030 (15 YEAR STRPP)</t>
  </si>
  <si>
    <t>74. 8.36% PGC 06/01/2029</t>
  </si>
  <si>
    <t>75. 8.20% PGC 23/01/2030 (15 YEAR STRPP)</t>
  </si>
  <si>
    <t>76. 8.40% PGC 27/05/2030 (15 YEAR STRPP)</t>
  </si>
  <si>
    <t>77. 9.30% PGC 04/09/2029 (15 YEAR STRPP)</t>
  </si>
  <si>
    <t>78. 8.40% PGC 27/05/2028 (13 YEAR STRPP)</t>
  </si>
  <si>
    <t>79. 8.93% PGC 20/10/2029 (15 YEAR STRPP)</t>
  </si>
  <si>
    <t>80. 8.40% PGC 27/05/2029 (14 YEAR STRPP)</t>
  </si>
  <si>
    <t>81. 7.49% PGC 25/10/2034</t>
  </si>
  <si>
    <t>82. 7.49% PGC 25/10/2029</t>
  </si>
  <si>
    <t>83. 7.93% PGC 20/05/2027</t>
  </si>
  <si>
    <t>84. 8.40% PGC 27/05/2027 (12 YEAR STRPP)</t>
  </si>
  <si>
    <t>85. 7.93% PGC 20/05/2028</t>
  </si>
  <si>
    <t>86. 8.93% PGC 20/10/2028 (14 YEAR STRPP)</t>
  </si>
  <si>
    <t>87. 8.93% PGC 20/10/2027 (13 YEAR STRPP)</t>
  </si>
  <si>
    <t>88. 8.93% PGC 20/10/2026 (12 YEAR STRPP)</t>
  </si>
  <si>
    <t>89. 7.49% NHAI 01/08/2029</t>
  </si>
  <si>
    <t>90. 6.98% NHAI 29/06/2035</t>
  </si>
  <si>
    <t>91. 8.27% NHAI 28/03/2029</t>
  </si>
  <si>
    <t>92. 7.70% NHAI 13/09/2029</t>
  </si>
  <si>
    <t>93. 7.03% NHAI 15/12/2040</t>
  </si>
  <si>
    <t>94. 8.36% NHAI 20/05/2029</t>
  </si>
  <si>
    <t>95. 6.94% NHAI 27/11/2037</t>
  </si>
  <si>
    <t>96. 6.99% NHAI 28/05/2035</t>
  </si>
  <si>
    <t>97. 7.35% NHAI 26/04/2030</t>
  </si>
  <si>
    <t>98. 7.26% NHAI 10/08/2038</t>
  </si>
  <si>
    <t>100. 8.37% NHAI 20/01/2029</t>
  </si>
  <si>
    <t>101. 7.48% NHAI 05/03/2050</t>
  </si>
  <si>
    <t>102. 7.04% NHAI 21/09/2033</t>
  </si>
  <si>
    <t>103. 8.49% NHAI 05/02/2029</t>
  </si>
  <si>
    <t>104. 7.05% NHAI 28/09/2041</t>
  </si>
  <si>
    <t>105. 6.94% NHAI 30/12/2036</t>
  </si>
  <si>
    <t>106. 7.10% NHAI 18/02/2040</t>
  </si>
  <si>
    <t>107. 7.92% NHAI 06/06/2029</t>
  </si>
  <si>
    <t>108. 7.70% SBI 19/01/2038</t>
  </si>
  <si>
    <t>109. 7.51% SBI 06/12/2032</t>
  </si>
  <si>
    <t>110. 7.49% SBI LTB 24-09-2038</t>
  </si>
  <si>
    <t>111. 7.57% SBI Tier 2 23/09/2037 (Call Date 23/09/2032)</t>
  </si>
  <si>
    <t>112. 7.75% SBI BASEL III AT1 PERPETUAL (CALL DATE - SEPTEMBER 09, 2027)</t>
  </si>
  <si>
    <t>113. 7.88% BOB BASEL III AT1 PERPETUAL (CALL DATE - SEPTEMBER 2, 2027)</t>
  </si>
  <si>
    <t>114. 7.39% BANK OF BARODA 17/08/2029</t>
  </si>
  <si>
    <t>115. 7.23% BANK OF BARODA 16/01/2035</t>
  </si>
  <si>
    <t>116. 7.70% BANK OF MAHARASHTRA 18/02/2035</t>
  </si>
  <si>
    <t>117. 7.24% INDIAN BANK 13/09/2034</t>
  </si>
  <si>
    <t>118. 7.68% BANK OF BARODA 01/12/2033</t>
  </si>
  <si>
    <t>119. 7.30% BANK OF BARODA 27/08/2034</t>
  </si>
  <si>
    <t>120. 7.12% INDIAN BANK  25/10/2034</t>
  </si>
  <si>
    <t>121. 7.15% Indian Bank 24/03/2036</t>
  </si>
  <si>
    <t>122. 7.54% BANK OF INDIA 19-07-2034</t>
  </si>
  <si>
    <t>123. 7.36% SBI LTB 11/07/2039</t>
  </si>
  <si>
    <t>124. 7.74% NABFID 14/05/2036</t>
  </si>
  <si>
    <t>125. 7.10% NABARD 08/02/2030</t>
  </si>
  <si>
    <t>126. 7.58% NABARD 31/07/2026</t>
  </si>
  <si>
    <t>127. 7.64% NABARD 06/12/2029</t>
  </si>
  <si>
    <t>128. 7.22% SIDBI 10/04/2029</t>
  </si>
  <si>
    <t>129. 7.43% NABARD 31/01/2030</t>
  </si>
  <si>
    <t>130. 7.40% NABARD 29/04/2030</t>
  </si>
  <si>
    <t>132. 7.23% EXIM BOND 18/03/2031</t>
  </si>
  <si>
    <t>133. 7.68% NABARD 30/04/2029</t>
  </si>
  <si>
    <t>134. 8.18% NABARD 26/12/2028</t>
  </si>
  <si>
    <t>135. 7.42% SIDBI 12/03/2029</t>
  </si>
  <si>
    <t>136. 6.45% NABARD 11/04/2031</t>
  </si>
  <si>
    <t>137. 7.14% EXIM BANK 13/12/2029</t>
  </si>
  <si>
    <t>138. 7.83% NABARD 17/10/2034</t>
  </si>
  <si>
    <t>139. 8.20% NABARD 16/03/2028</t>
  </si>
  <si>
    <t>140. 7.66% NABFID 16/06/2036</t>
  </si>
  <si>
    <t>INE0KUG08159</t>
  </si>
  <si>
    <t>152. 7.69% NABARD 31/03/2032</t>
  </si>
  <si>
    <t>153. 7.49% SIDBI 11/06/2029</t>
  </si>
  <si>
    <t>154. 7.49% NABARD 15/10/2026</t>
  </si>
  <si>
    <t>155. 7.46% NABARD 27/12/2034</t>
  </si>
  <si>
    <t>156. 7.47% SIDBI 05/09/2029</t>
  </si>
  <si>
    <t>157. 7.43% SIDBI 31/08/2026</t>
  </si>
  <si>
    <t>158. 7.50% NABARD 31/08/2026</t>
  </si>
  <si>
    <t>163. 8.15% EXIM BANK 21/01/2030</t>
  </si>
  <si>
    <t>164. 8.65% NABARD 08/06/2028</t>
  </si>
  <si>
    <t>165. 7.12% EXIM BANK 27/06/2030</t>
  </si>
  <si>
    <t>166. 7.34% SIDBI 26/02/2029</t>
  </si>
  <si>
    <t>167. 7.27% (SEMI-ANNUAL) NABARD 14/09/2032</t>
  </si>
  <si>
    <t>168. 7.62% EXIM BANK 01/09/2026</t>
  </si>
  <si>
    <t>169. 8.77% NABARD 05/10/2028</t>
  </si>
  <si>
    <t>170. 7.57% NABARD 03/01/2035</t>
  </si>
  <si>
    <t>171. 7.54% NABARD 15/04/2033</t>
  </si>
  <si>
    <t>172. 7.43% NATIONAL BNK FIN INFRA DEVP 16-06-2033</t>
  </si>
  <si>
    <t>173. 7.44% SIDBI 04/09/2026</t>
  </si>
  <si>
    <t>174. 8.51% NABARD 19/12/2033</t>
  </si>
  <si>
    <t>175. 8.54% NABARD 30/01/2034</t>
  </si>
  <si>
    <t>176. 8.50% NABARD 27/02/2029</t>
  </si>
  <si>
    <t>177. 7.62% NABARD 10/05/2029</t>
  </si>
  <si>
    <t>178. 8.11% EXIM BANK 11/07/2031</t>
  </si>
  <si>
    <t>179. 7.88% EXIM BANK 11/01/2033</t>
  </si>
  <si>
    <t>180. 8.25% EXIM BANK 23/06/2031</t>
  </si>
  <si>
    <t>181. 7.38% NABARD 20/10/2031</t>
  </si>
  <si>
    <t>182. 7.20% (SEMI-ANNUAL) NABARD 21/10/2031</t>
  </si>
  <si>
    <t>183. 7.16% (SEMI-ANNUAL) NABARD 12/01/2032</t>
  </si>
  <si>
    <t>184. 7.02% EXIM BANK 25/11/2031</t>
  </si>
  <si>
    <t>185. 8.32% NABARD 10/03/2034</t>
  </si>
  <si>
    <t>186. 8.87% EXIM BANK 30/10/2029</t>
  </si>
  <si>
    <t>187. 6.90% IRFC 05/06/2035</t>
  </si>
  <si>
    <t>189. 7.40% PFC 15/01/2030</t>
  </si>
  <si>
    <t>190. 7.14% NATIONAL HOUSING BANK 17/11/2034</t>
  </si>
  <si>
    <t>191. 8.45% IRFC 04/12/2028</t>
  </si>
  <si>
    <t>192. 8.41% HUDCO 15/03/2029</t>
  </si>
  <si>
    <t>193. 6.85% IRFC 29/10/2040</t>
  </si>
  <si>
    <t>194. 7.34% REC 30/04/2030</t>
  </si>
  <si>
    <t>195. 7.75% IRFC 15/04/2033</t>
  </si>
  <si>
    <t>196. 6.73% IRFC 06/07/2035</t>
  </si>
  <si>
    <t>197. 7.55% IRFC 06/11/2029</t>
  </si>
  <si>
    <t>198. 6.80% NATIONAL HOUSING BANK 02/04/2032</t>
  </si>
  <si>
    <t>199. 6.59% PFC 15/10/2030</t>
  </si>
  <si>
    <t>200. 7.48% IRFC 29/08/2034</t>
  </si>
  <si>
    <t>201. 8.37% HUDCO 23/03/2029</t>
  </si>
  <si>
    <t>202. 8.30% IRFC 23/03/2029</t>
  </si>
  <si>
    <t>203. 7.48% IRFC 13/08/2029</t>
  </si>
  <si>
    <t>204. 8.58% HUDCO 14/02/2029</t>
  </si>
  <si>
    <t>205. 6.87% REC 31/05/2030</t>
  </si>
  <si>
    <t>206. 6.89% IRFC 18/07/2031</t>
  </si>
  <si>
    <t>207. 7.65% IRFC 30/12/2032</t>
  </si>
  <si>
    <t>208. 7.45% PFC 15/07/2028</t>
  </si>
  <si>
    <t>209. 7.39% IRFC 15/07/2034</t>
  </si>
  <si>
    <t>210. 8.35% IRFC 13/03/2029</t>
  </si>
  <si>
    <t>212. 8.01% REC 24/03/2028</t>
  </si>
  <si>
    <t>213. 7.55% IRFC 12/04/2030</t>
  </si>
  <si>
    <t>214. 7.63% PFC 14/08/2026</t>
  </si>
  <si>
    <t>215. 8.55% IRFC 21/02/2029</t>
  </si>
  <si>
    <t>216. 7.51% NATIONAL HOUSING BANK 04/04/2031</t>
  </si>
  <si>
    <t>217. 7.44% PFC 15/01/2030</t>
  </si>
  <si>
    <t>218. 7.75% - SEMI ANNUAL PFC GOI FULLY SERVICED BONDS 22/03/2027</t>
  </si>
  <si>
    <t>219. 7.23% PFC 05/01/2027</t>
  </si>
  <si>
    <t>220. 7.08% PGC 25/10/2034</t>
  </si>
  <si>
    <t>223. 6.41% IRFC 11/04/2031</t>
  </si>
  <si>
    <t>224. 7.08% IRFC 28/02/2030</t>
  </si>
  <si>
    <t>225. 7.29% HUDCO 12/02/2035</t>
  </si>
  <si>
    <t>226. 8.55% REC 09/08/2028</t>
  </si>
  <si>
    <t>227. 8.90% PFC 18/03/2028</t>
  </si>
  <si>
    <t>228. 7.95% REC 12/03/2027</t>
  </si>
  <si>
    <t>229. 7.29% NATIONAL HOUSING BANK 04/07/2031</t>
  </si>
  <si>
    <t>230. 7.44% PFC 11/06/2027</t>
  </si>
  <si>
    <t>231. 7.48% HUDCO 20/08/2026</t>
  </si>
  <si>
    <t>232. 7.24% PFC 15/01/2035</t>
  </si>
  <si>
    <t>233. 6.90% HUDCO 23/04/2032</t>
  </si>
  <si>
    <t>234. 6.90% REC 31/01/2031</t>
  </si>
  <si>
    <t>235. 8.67% PFC 18/11/2028</t>
  </si>
  <si>
    <t>236. 8.54% REC 15/11/2028</t>
  </si>
  <si>
    <t>237. 7.64% IRFC 28/11/2037</t>
  </si>
  <si>
    <t>239. 7.27% PFC 15/10/2031</t>
  </si>
  <si>
    <t>240. 7.25% IRFC 17/01/2035</t>
  </si>
  <si>
    <t>241. 7.03% IRFC 30/07/2036</t>
  </si>
  <si>
    <t>242. 6.85% IRFC 30/11/2040</t>
  </si>
  <si>
    <t>243. 7.52% REC 07/11/2026</t>
  </si>
  <si>
    <t>244. 8.56% REC 29/11/2028</t>
  </si>
  <si>
    <t>245. 8.23% IRFC 29/03/2029</t>
  </si>
  <si>
    <t>247. 8.06% REC 27/03/2028</t>
  </si>
  <si>
    <t>248. 7.54% IRFC 29/10/2027</t>
  </si>
  <si>
    <t>250. 7.27% IRFC 15/06/2027</t>
  </si>
  <si>
    <t>251. 8.94% PFC 25/03/2028</t>
  </si>
  <si>
    <t>252. 7.82% PFC 11/03/2033</t>
  </si>
  <si>
    <t>INE134E08MD5</t>
  </si>
  <si>
    <t>254. 7.22% IREDA GOI FULLY SERVICED BONDS 06/02/2027</t>
  </si>
  <si>
    <t>255. 7.54% REC 30/12/2026</t>
  </si>
  <si>
    <t>260. 7.70% REC 10/12/2027</t>
  </si>
  <si>
    <t>261. 7.83% IRFC 19/03/2027</t>
  </si>
  <si>
    <t>2. 7.7173% Aidtya Birla Capital 13/05/2031</t>
  </si>
  <si>
    <t>22. 7.97% HDFC 17/02/2033</t>
  </si>
  <si>
    <t>23. 7.95% HDFC BANK 21/09/2026</t>
  </si>
  <si>
    <t>24. 7.64% AXIS BANK LIMITED 07-03-2034</t>
  </si>
  <si>
    <t>44. 6.88% HDFC 16/06/2031</t>
  </si>
  <si>
    <t>49. 7.80% HDFC Bank 03/05/2033</t>
  </si>
  <si>
    <t>50. 9.00% HDFC 29/11/2028</t>
  </si>
  <si>
    <t>73. 7.65% LIC HGS 19/08/2031</t>
  </si>
  <si>
    <t>74. 7.83% LIC HSG FIN 25/09/2026</t>
  </si>
  <si>
    <t>75. 7.75% LIC HSG FIN 23/08/2029</t>
  </si>
  <si>
    <t>76. 7.95% LIC HSG FIN 26/03/2027</t>
  </si>
  <si>
    <t>77. 7.6450% LIC HSG FIN 21/02/2030</t>
  </si>
  <si>
    <t>78. 7.38% BAJAJ FINANCE LIMITED 28/06/2030</t>
  </si>
  <si>
    <t>79. 8% BAJAJ FINANCE 17/10/2028</t>
  </si>
  <si>
    <t>80. 8.00% Bajaj Finance 12/05/2031</t>
  </si>
  <si>
    <t>81. 8.06% BAJAJ FINANCE 15/05/2029</t>
  </si>
  <si>
    <t>82. 7.94% CHOLA FIN LTD 20/03/2029</t>
  </si>
  <si>
    <t>83. 8.50% TCFSL 06/11/2029</t>
  </si>
  <si>
    <t>84. 7.60% BAJAJ FINANCE LIMITED 25/08/2027</t>
  </si>
  <si>
    <t>85. 8.05% MUTHOOT FINANCE LIMITED 16/10/2030</t>
  </si>
  <si>
    <t>86. 8.20% MUTHOOT FINANCE LIMITED 30/04/2030</t>
  </si>
  <si>
    <t>87. 8.60% CHOLA FIN LTD 05/03/2029</t>
  </si>
  <si>
    <t>88. 7.17% TCHFL 21/05/2030</t>
  </si>
  <si>
    <t>89. 7.90% BAJAJ FINANCE LIMITED 13/04/2028</t>
  </si>
  <si>
    <t>90. 7.88% BAJAJ FINANCE LIMITED 19/01/2028</t>
  </si>
  <si>
    <t>91. 8.85% HDB FIN. SER. 07/06/2029</t>
  </si>
  <si>
    <t>92. 7.70% BAJAJ FINANCE LIMITED 07/06/2027</t>
  </si>
  <si>
    <t>93. 7.60% BAJAJ FINANCE LIMITED 11/02/2030</t>
  </si>
  <si>
    <t>94. 8.45% MUTHOOT FINANCE LIMITED 26/06/2029</t>
  </si>
  <si>
    <t>95. 8.79% HDB FIN. SER. 22/07/2026</t>
  </si>
  <si>
    <t>96. 8.15% TATA CAPITAL LTD 11/06/2029</t>
  </si>
  <si>
    <t>INE976I07DF6</t>
  </si>
  <si>
    <t>97. 8.65% Muthoot Finance Limited 12-06-2031</t>
  </si>
  <si>
    <t>INE414G07KB6</t>
  </si>
  <si>
    <t>110. 8.09% KMPL 09/11/2026</t>
  </si>
  <si>
    <t>116. 8.08% BAJAJ FINANCE LIMITED 21/03/2033</t>
  </si>
  <si>
    <t>117. 7.97% TCL 12/05/2031</t>
  </si>
  <si>
    <t>119. 8.05% KMPL 28/02/2028</t>
  </si>
  <si>
    <t>120. 8.40% MUTHOOT FINANCE LIMITED 27/07/2028</t>
  </si>
  <si>
    <t>121. 7.89% TCFSL 26/07/2027</t>
  </si>
  <si>
    <t>122. 7.92% INDIA INFRADEBT 23/12/2031</t>
  </si>
  <si>
    <t>INE537P07901</t>
  </si>
  <si>
    <t>123. 8.52% MUTHOOT FINANCE LIMITED 23/04/2031</t>
  </si>
  <si>
    <t>126. 7.5519% HDB 04/04/2029</t>
  </si>
  <si>
    <t>127. 7.74% KMPL 09/07/2029</t>
  </si>
  <si>
    <t>128. 7.79% KMPL 19/07/2027</t>
  </si>
  <si>
    <t>129. 8.28% KMPL 20/06/2031</t>
  </si>
  <si>
    <t>130. 8.59% CIFCL 30-04-2029</t>
  </si>
  <si>
    <t>131. 8.60% CHOLA FIN LTD 15/03/2029</t>
  </si>
  <si>
    <t>132. 7.99% TCL 08/02/2034</t>
  </si>
  <si>
    <t>133. 7.98% BAJAJ FINANCE 31/07/2029</t>
  </si>
  <si>
    <t>134. 7.97% TCFSL 19/07/2028</t>
  </si>
  <si>
    <t>135. 8% TCHFL 03/11/2027</t>
  </si>
  <si>
    <t>136. 8% TCFSL 19/10/2027</t>
  </si>
  <si>
    <t>137. 8.20% KMPL 11/01/2027</t>
  </si>
  <si>
    <t>138. 8.05% HDB FIN. SER. 04/12/2026</t>
  </si>
  <si>
    <t>139. 8.08% CHOLA FIN LTD 05/06/2029</t>
  </si>
  <si>
    <t>140. 7.79% BAJAJ FINANCE 20/09/2033</t>
  </si>
  <si>
    <t>141. 7.45% KMPL 13/01/2031</t>
  </si>
  <si>
    <t>142. 7.02% BAJAJ FINANCE LIMITED 18/04/2031</t>
  </si>
  <si>
    <t>143. 8.25% BAJAJ HOUSING FINANCE LIMITED 27-05-2031</t>
  </si>
  <si>
    <t>144. 7.95% TCFSL 08/02/2028</t>
  </si>
  <si>
    <t>145. 8.25% ISEC PD 26/4/2027</t>
  </si>
  <si>
    <t>1.OIL INDIA LIMITED EQUITY</t>
  </si>
  <si>
    <t>2.NESTLE INDIA EQUITY</t>
  </si>
  <si>
    <t>3.DR. REDDY'S LAB EQUITY</t>
  </si>
  <si>
    <t>4.DIXON TECHNOLOGIES (INDIA) LIMITED</t>
  </si>
  <si>
    <t>5.CG Power and Industrial Solutions</t>
  </si>
  <si>
    <t>6.HAVELLS INDIA EQUITY</t>
  </si>
  <si>
    <t>7.GE VERNOVA T&amp;D INIDA LIMITED</t>
  </si>
  <si>
    <t>8.ETERNAL LIMITED</t>
  </si>
  <si>
    <t>1.INDUS INFRA TRUST</t>
  </si>
  <si>
    <t>9. 7.16% GSEC 20/09/2050</t>
  </si>
  <si>
    <t>10. 7.41% GSEC 19/12/2036</t>
  </si>
  <si>
    <t>22. 7.24% GSEC 18/08/2055</t>
  </si>
  <si>
    <t>24. 6.90% G Sec 15/04/2065</t>
  </si>
  <si>
    <t>25. 7.40% GSEC 19/09/2062</t>
  </si>
  <si>
    <t>26. 7.19% GSEC 15/09/2060</t>
  </si>
  <si>
    <t>27. 6.79% GSEC 26/12/2029</t>
  </si>
  <si>
    <t>29. 7.62% GSEC 15/09/2039</t>
  </si>
  <si>
    <t>30. 6.54% GSEC 17/01/2032</t>
  </si>
  <si>
    <t>34. 7.71% GSC 18/05/2066</t>
  </si>
  <si>
    <t>35. 8.30% GSEC 31/12/2042</t>
  </si>
  <si>
    <t>40. 7.10%  GSEC 18/04/2029</t>
  </si>
  <si>
    <t>41. 6.57% GSEC 05/12/2033</t>
  </si>
  <si>
    <t>42. 8.32% GSEC 02/08/2032</t>
  </si>
  <si>
    <t>43. 7.26% GSEC 06/02/2033</t>
  </si>
  <si>
    <t>44. 8.60% GSEC 02/06/2028</t>
  </si>
  <si>
    <t>47. 7.06% GSEC 10/10/2046</t>
  </si>
  <si>
    <t>48. 8.97% GOI 05/12/2030</t>
  </si>
  <si>
    <t>50. 9.20% GOI 30/09/2030</t>
  </si>
  <si>
    <t>51. 7.95% G SEC 28/08/2032</t>
  </si>
  <si>
    <t>52. 7.72% GSEC 15/06/2049</t>
  </si>
  <si>
    <t>53. 8.28% GOI 21/09/2027</t>
  </si>
  <si>
    <t>77. 6.68% G SEC 07/07/2040</t>
  </si>
  <si>
    <t>78. 5.85% GSEC 01/12/2030</t>
  </si>
  <si>
    <t>79. Gsec C-STRIPS Mat 19-Jun-2031</t>
  </si>
  <si>
    <t>82. 7.32% GSEC 13/11/2030</t>
  </si>
  <si>
    <t>83. Gsec C-STRIPS Mat 12-Dec-2033</t>
  </si>
  <si>
    <t>89. Gsec C-STRIPS Mat 15-Dec-2032</t>
  </si>
  <si>
    <t>90. 6.97% GSEC 06/09/2026</t>
  </si>
  <si>
    <t>95. Gsec C-STRIPS Mat 02-Jan-2030</t>
  </si>
  <si>
    <t>96. Gsec C-STRIPS Mat 15-Jun-2029</t>
  </si>
  <si>
    <t>97. Gsec C-STRIPS Mat 17-Jun-2029</t>
  </si>
  <si>
    <t>98. Gsec C-STRIPS Mat 02-Jul-2030</t>
  </si>
  <si>
    <t>99. Gsec C-STRIPS Mat 15-Dec-2029</t>
  </si>
  <si>
    <t>100. Gsec C-STRIPS Mat 15-Jun-2031</t>
  </si>
  <si>
    <t>101. Gsec C-STRIPS Mat 19-Jun-2032</t>
  </si>
  <si>
    <t>103. Gsec C-STRIPS Mat 12-Jun-2033</t>
  </si>
  <si>
    <t>104. Gsec C-STRIPS Mat 16-Dec-2030</t>
  </si>
  <si>
    <t>105. 6.99% GSEC 15/12/2051</t>
  </si>
  <si>
    <t>106. Gsec C-STRIPS Mat 17-Dec-2030</t>
  </si>
  <si>
    <t>107. Gsec C-STRIPS Mat 17-Jun-2028</t>
  </si>
  <si>
    <t>108. Gsec C-STRIPS Mat 17-Dec-2031</t>
  </si>
  <si>
    <t>109. Gsec C-STRIPS Mat 22-Aug-2031</t>
  </si>
  <si>
    <t>110. Gsec C-STRIPS Mat 25-Nov-2030</t>
  </si>
  <si>
    <t>111. 8.33% GSEC 21/09/2032</t>
  </si>
  <si>
    <t>112. Gsec C-STRIPS Mat 15-Apr-2031</t>
  </si>
  <si>
    <t>113. 7.38% GSEC 20/06/2027</t>
  </si>
  <si>
    <t>114. 10.18% GSEC 11/09/2026</t>
  </si>
  <si>
    <t>115. Gsec C-STRIPS Mat 15-Dec-2030</t>
  </si>
  <si>
    <t>116. Gsec C-STRIPS Mat 22-Feb-2030</t>
  </si>
  <si>
    <t>117. Gsec C-STRIPS Mat 12-Mar-2030</t>
  </si>
  <si>
    <t>118. 8.24% G SEC 15/02/2027</t>
  </si>
  <si>
    <t>119. Gsec C-STRIPS Mat 19-Dec-2032</t>
  </si>
  <si>
    <t>14. 7.33% MAHARASHTRA SGS 31/05/2031</t>
  </si>
  <si>
    <t>15. 7.20% TAMIL NADU SGS 19/11/2036</t>
  </si>
  <si>
    <t>16. 7.29% HARYANA SGS 29/10/2037</t>
  </si>
  <si>
    <t>18. 7.70% MAHARASHTRA 19/10/2030</t>
  </si>
  <si>
    <t>19. 7.91% MAHARASHTRA SGS 08/04/2039</t>
  </si>
  <si>
    <t>20. 7.66% HARYANA SGS 31/01/2036</t>
  </si>
  <si>
    <t>21. 7.19% Odisha SGS 27/02/2035</t>
  </si>
  <si>
    <t>22. 7.44% TELENGANA SGS 05/06/2040</t>
  </si>
  <si>
    <t>23. 7.44% HARYANA SGS 30/08/2033</t>
  </si>
  <si>
    <t>24. 7.63% MAHARASHTRA SGS 31/01/2036</t>
  </si>
  <si>
    <t>25. 7.47% HARYANA SGS 14-02-2036</t>
  </si>
  <si>
    <t>26. 7.49% HARYANA SGS 27/03/2035</t>
  </si>
  <si>
    <t>27. 7.48% MAHARASHTRA SGS 27/03/2042</t>
  </si>
  <si>
    <t>28. 7.94% TAMIL NADU 15/06/2032</t>
  </si>
  <si>
    <t>29. 7.57% Uttar Pradesh 18/03/2038</t>
  </si>
  <si>
    <t>31. 7.04% KERALA 01/09/2034</t>
  </si>
  <si>
    <t>32. 7.62% MAHARASHTRA 25/05/2030</t>
  </si>
  <si>
    <t>33. 7.65% TAMIL NADU 06/07/2029</t>
  </si>
  <si>
    <t>34. 7.77% GUJARAT 27/07/2032</t>
  </si>
  <si>
    <t>35. 7.24% MAHARASHTRA SGS 28/08/2039</t>
  </si>
  <si>
    <t>37. 7.54% MAHARASHTRA SGS 04/02/2037</t>
  </si>
  <si>
    <t>38. 7.72% MAHARASHTRA SGS 10/01/2035</t>
  </si>
  <si>
    <t>39. 7.73% GUJARAT SGS 23/03/2036</t>
  </si>
  <si>
    <t>40. 7.44% TAMIL NADU SGS 05/06/2034</t>
  </si>
  <si>
    <t>41. 7.44% KARNATAKA SGS 28/02/2034</t>
  </si>
  <si>
    <t>42. 7.67% UTTAR PRADESH SGS 18/02/2041</t>
  </si>
  <si>
    <t>43. 7.43% HARYANA SGS 05/06/2034</t>
  </si>
  <si>
    <t>44. 7.47% Karnataka 25-Aug-2036</t>
  </si>
  <si>
    <t>45. 7.45% UTTAR PRADESH SGS 03/05/2033</t>
  </si>
  <si>
    <t>46. 7.4% Tamil Nadu 04-Mar-2035</t>
  </si>
  <si>
    <t>48. 8.45% UP 27/02/2029</t>
  </si>
  <si>
    <t>49. 7.37% KARNATAKA SGS 13/03/2037</t>
  </si>
  <si>
    <t>50. 7.14% TAMIL NADU 02/03/2032</t>
  </si>
  <si>
    <t>51. 7.27% TAMIL NADU SGS 26/06/2054</t>
  </si>
  <si>
    <t>52. 7.23% MAHARASHTRA SGS 2040</t>
  </si>
  <si>
    <t>53. 7.31% TELENGANA SGS 26/06/2042</t>
  </si>
  <si>
    <t>54. 7.25% MAHARASHTRA SGS 12/11/2037</t>
  </si>
  <si>
    <t>55. 7.69% UTTAR PRADESH SGS 11/10/2035</t>
  </si>
  <si>
    <t>56. 7.12% GUJARAT 02/03/2032</t>
  </si>
  <si>
    <t>57. 7.77% MAHARASHTRA SGS 22/04/2044</t>
  </si>
  <si>
    <t>58. 7.51% UTTAR PRADESH SGS 27/03/2038</t>
  </si>
  <si>
    <t>59. 6.91% MAHARASHTRA 15/09/2033</t>
  </si>
  <si>
    <t>60. 7.63% KARNATAKA SGS 14/12/2039</t>
  </si>
  <si>
    <t>61. 7.10% TAMIL NADU 23/02/2032</t>
  </si>
  <si>
    <t>62. 7.49% MAHARASHTRA SGS 07/02/2036</t>
  </si>
  <si>
    <t>63. 7.34% TAMIL NADU SGS 24/07/2034</t>
  </si>
  <si>
    <t>64. 7.82% TELANGANA SGS 22/04/2047</t>
  </si>
  <si>
    <t>65. 7.36% UTTARPRADESH SGS 03/12/2036</t>
  </si>
  <si>
    <t>66. 7.79% UTTARPRADESH SGS 29/03/2033</t>
  </si>
  <si>
    <t>67. 7.44% KARNATAKA SGS 11/09/2036</t>
  </si>
  <si>
    <t>68. 6.82% MAHARASHTRA 05/05/2032</t>
  </si>
  <si>
    <t>69. 7.33% Jharkhand 17/09/2034</t>
  </si>
  <si>
    <t>70. 7.41% TAMIL NADU SGS 11/03/2036</t>
  </si>
  <si>
    <t>71. 7.73% KARNATAKA SGS 01/11/2036</t>
  </si>
  <si>
    <t>72. 7.68% KARNATAKA SGS 21/12/2034</t>
  </si>
  <si>
    <t>73. 7.35% TELENGANA SGS 19/06/2036</t>
  </si>
  <si>
    <t>74. 7.59% HARYANA SGS 04/10/2035</t>
  </si>
  <si>
    <t>75. 7.73% HARYANA SGS 01/03/2032</t>
  </si>
  <si>
    <t>76. 7.65% UP 15/04/2030</t>
  </si>
  <si>
    <t>77. 7.73% MAHARASHTRA SGS 10/01/2036</t>
  </si>
  <si>
    <t>78. 7.22% MAHARASHTRA SGS 2045</t>
  </si>
  <si>
    <t>79. 7.27% MAHARASHTRA SGS 07/08/2039</t>
  </si>
  <si>
    <t>80. 7.49% TAMILNADU SGS 24/04/2034</t>
  </si>
  <si>
    <t>82. 7.10% MAHARASHTRA 04/08/2036</t>
  </si>
  <si>
    <t>83. 7.43% MAHARASHTRA SGS 28/02/2035</t>
  </si>
  <si>
    <t>84. 8.14% GUJARAT 20/03/2029</t>
  </si>
  <si>
    <t>86. 7.12% MAHARASHTRA SGS 05/02/2038</t>
  </si>
  <si>
    <t>87. 7.46% UTTAR PRADESH SGS 17/12/2037</t>
  </si>
  <si>
    <t>88. 7.49% TAMILNADU SGS 02/05/2044</t>
  </si>
  <si>
    <t>89. 7.86% MAHARASHTRA 08/06/2030</t>
  </si>
  <si>
    <t>90. 7.43% MAHARASHTRA SGS 28/02/2036</t>
  </si>
  <si>
    <t>91. 7.79%  TAMIL NADU 04/10/2032</t>
  </si>
  <si>
    <t>92. 7.80% TAMIL NADU 27/07/2032</t>
  </si>
  <si>
    <t>93. 7.62% MAHARASHTRA 28/09/2030</t>
  </si>
  <si>
    <t>94. 7.61% Maharashtra 11/05/2029</t>
  </si>
  <si>
    <t>95. 7.63% MAHARASHTRA SGS 31/01/2035</t>
  </si>
  <si>
    <t>96. 7.62% Karnataka 25/09/2036</t>
  </si>
  <si>
    <t>97. 7.58% Tamil Nadu 25/03/2035</t>
  </si>
  <si>
    <t>98. 7.62% UP SGS 18/01/2035</t>
  </si>
  <si>
    <t>99. 7.17% TAMIL NADU 30/03/2030</t>
  </si>
  <si>
    <t>100. 7.48% KARNATAKA SGS 21/02/2033</t>
  </si>
  <si>
    <t>101. 7.42% GUJARAT SGS 14-02-2033</t>
  </si>
  <si>
    <t>102. 7.38% TAMIL NADU SGS 29/05/2033</t>
  </si>
  <si>
    <t>103. 8.66% UP 31/10/2028</t>
  </si>
  <si>
    <t>104. 7.38% HARYANA SGS 13/03/2035</t>
  </si>
  <si>
    <t>105. 6.87% MAHARASHTRA 05/05/2033</t>
  </si>
  <si>
    <t>106. 7.44% MAHARASHTRA SGS 03/04/2041</t>
  </si>
  <si>
    <t>107. 7.97% TELANGANA SGS 08/04/2043</t>
  </si>
  <si>
    <t>108. 7.86% HARYANA 29/06/2032</t>
  </si>
  <si>
    <t>109. 7.74% KARNATAKA SGS 03/01/2034</t>
  </si>
  <si>
    <t>111. 6.60% UP 06/01/2031</t>
  </si>
  <si>
    <t>112. 7.70% MAHARASHTRA SGS 08/03/2033</t>
  </si>
  <si>
    <t>113. 7.20% KARNATAKA 05/02/2031</t>
  </si>
  <si>
    <t>114. 7.88% MP SGS 27/10/2033</t>
  </si>
  <si>
    <t>115. 7.39% TELENGANA SGS 07/06/2039</t>
  </si>
  <si>
    <t>116. 7.35% TELENGANA SGS 19/06/2038</t>
  </si>
  <si>
    <t>117. 7.62% UTTAR PRADESH SGS 20/12/2033</t>
  </si>
  <si>
    <t>118. 7.69% KARNATAKA SGS 25/10/2033</t>
  </si>
  <si>
    <t>119. 7.74% KARNATAKA SGS 23/11/2037</t>
  </si>
  <si>
    <t>120. 7.45% MAHARASHTRA SGS 22/03/2039</t>
  </si>
  <si>
    <t>121. 7.68% KARNATAKA SGS 16/11/2031</t>
  </si>
  <si>
    <t>122. 6.98% UP 25/08/2031</t>
  </si>
  <si>
    <t>123. 7.32% MAHARASHTRA SGS 31/05/2032</t>
  </si>
  <si>
    <t>124. 7.65%  GUJARAT 06/07/2029</t>
  </si>
  <si>
    <t>125. 7.72% KARNATAKA SGS 13/12/2035</t>
  </si>
  <si>
    <t>126. 7.78% UTTARPRADESH SGS 23/03/2035</t>
  </si>
  <si>
    <t>127. 7.55% TELENGANA SGS 04/10/2032</t>
  </si>
  <si>
    <t>128. 7.48% UTTAR PRADESH SGS 21/02/2034</t>
  </si>
  <si>
    <t>129. 8.06% KARNATAKA 27/03/2029</t>
  </si>
  <si>
    <t>130. 7.52% TELANGANA SGS 31/12/2036</t>
  </si>
  <si>
    <t>131. 7.55% KARNATAKA SGS 11/08/2035</t>
  </si>
  <si>
    <t>132. 7.64% MAHARASHTRA 28/09/2032</t>
  </si>
  <si>
    <t>133. 7.72% KARNATAKA SGS 06/12/2035</t>
  </si>
  <si>
    <t>134. 7.64% Telangana SGS 01/07/2044</t>
  </si>
  <si>
    <t>135. 6.57% TAMIL NADU 13/01/2031</t>
  </si>
  <si>
    <t>136. 8.18% TAMIL NADU 19/12/2028</t>
  </si>
  <si>
    <t>137. 7.25% GUJARAT 09/03/2032</t>
  </si>
  <si>
    <t>138. 7.51% KARNATAKA SGS 07/07/2036</t>
  </si>
  <si>
    <t>139. 7.57% Maharashtra 25/03/2036</t>
  </si>
  <si>
    <t>140. 7.47% MAHARASHTRA SGS 21/02/2036</t>
  </si>
  <si>
    <t>141. 7.03% MADHYA PRADESH 17/02/2031</t>
  </si>
  <si>
    <t>142. 7.82% TAMIL NADU 27/10/2032</t>
  </si>
  <si>
    <t>143. 7.45% Gujarat 25/09/2034</t>
  </si>
  <si>
    <t>144. 7.23% TAMIL NADU SGS 17/12/2035</t>
  </si>
  <si>
    <t>145. 7.65% TAMIL NADU SGS 25/01/2033</t>
  </si>
  <si>
    <t>146. 7.69% TAMIL NADU 28/12/2037</t>
  </si>
  <si>
    <t>147. 7.66% TAMIL NADU SGS 27/12/2033</t>
  </si>
  <si>
    <t>148. 7.09% KERALA 23/06/2036</t>
  </si>
  <si>
    <t>149. 7.42% KARNATAKA SGS 06/03/2035</t>
  </si>
  <si>
    <t>150. 8.22% KARNATAKA 30/01/2031</t>
  </si>
  <si>
    <t>151. 8.10% WEST BENGAL 27/03/2029</t>
  </si>
  <si>
    <t>152. 7.78% MAHARASHTRA 27/10/2030</t>
  </si>
  <si>
    <t>153. 7.45% KARNATAKA SGS 20/03/2037</t>
  </si>
  <si>
    <t>154. 7.50% MAHARASHTRA SGS 27/03/2044</t>
  </si>
  <si>
    <t>155. 7.46% KARNATAKA SGS 20/03/2038</t>
  </si>
  <si>
    <t>156. 7.73% MAHARASHTRA SGS 29/03/2032</t>
  </si>
  <si>
    <t>157. 7.37% KARNATAKA SGS 13/03/2038</t>
  </si>
  <si>
    <t>158. 7.80% TAMILNADU SGS 06/05/2041</t>
  </si>
  <si>
    <t>159. 7.64 UP SGS 08/02/2036</t>
  </si>
  <si>
    <t>160. 7.09% GUJARAT 23/02/2032</t>
  </si>
  <si>
    <t>161. 7.49% HR SGS 2033</t>
  </si>
  <si>
    <t>163. 7.30% MAHARASHTRA SGS 31/07/2038</t>
  </si>
  <si>
    <t>164. 7.63% TELENGANA SGS 11/01/2036</t>
  </si>
  <si>
    <t>165. 7.42% TAMIL NADU SGS 28/02/2034</t>
  </si>
  <si>
    <t>166. 8.63% RAJASTHAN 03/09/2028</t>
  </si>
  <si>
    <t>167. 8.38% PUNJAB 06/02/2029</t>
  </si>
  <si>
    <t>168. 7.86% JHARKHAND 09/11/2034</t>
  </si>
  <si>
    <t>169. 7.83% RAJASTHAN 22/06/2032</t>
  </si>
  <si>
    <t>170. 7.45% MAHARASHTRA SGS 22/03/2038</t>
  </si>
  <si>
    <t>171. 7.73% KARNATAKA SGS 03/01/2035</t>
  </si>
  <si>
    <t>172. 7.72% MAHARASHTRA SGS 23/03/2032</t>
  </si>
  <si>
    <t>173. 7.73% KARNATAKA SGS 29/11/2034</t>
  </si>
  <si>
    <t>174. 7.65% TELANGANA 15/04/2030</t>
  </si>
  <si>
    <t>175. 7.70% HARYANA 15/03/2032</t>
  </si>
  <si>
    <t>176. 7.74% KARNATAKA SGS 10/01/2036</t>
  </si>
  <si>
    <t>177. 7.70% UTTAR PRADESH SGS 11/10/2034</t>
  </si>
  <si>
    <t>178. 7.71% HARYANA SGS 13/12/2033</t>
  </si>
  <si>
    <t>179. 7.69% UP SGS 25/01/2035</t>
  </si>
  <si>
    <t>180. 7.62% UTTAR PRADESH SGS 20/12/2034</t>
  </si>
  <si>
    <t>181. 7.47% TELENGANA SGS 09/08/2032</t>
  </si>
  <si>
    <t>182. 7.48% KARNATAKA SGS 18/02/2037</t>
  </si>
  <si>
    <t>183. 7.63% KARNATAKA SGS 14/12/2040</t>
  </si>
  <si>
    <t>184. 7.57% UTTAR PRADESH SGS 04/02/2036</t>
  </si>
  <si>
    <t>185. 7.48% MAHARASHTRA SGS 07/02/2035</t>
  </si>
  <si>
    <t>186. 7.24% TAMIL NADU 25/01/2032</t>
  </si>
  <si>
    <t>187. 7.70% Gujarat SGS 2040</t>
  </si>
  <si>
    <t>188. 7.46% MAHARASHTRA SGS 21/02/2035</t>
  </si>
  <si>
    <t>189. 7.33% Maharashtra 04-Mar-2034</t>
  </si>
  <si>
    <t>190. 7.49% JHARKHAND 18/03/2036</t>
  </si>
  <si>
    <t>191. 7.08% UP 17/02/2031</t>
  </si>
  <si>
    <t>192. 7.45% HARYANA SGS 30/08/2035</t>
  </si>
  <si>
    <t>193. 6.96% KARNATAKA 22/12/2031</t>
  </si>
  <si>
    <t>194. 7.07% MADHYA PRADESH 07/10/2032</t>
  </si>
  <si>
    <t>195. 7.24% MAHARASHTRA SGS 10/09/2034</t>
  </si>
  <si>
    <t>196. 8.48% KERALA 08/08/2030</t>
  </si>
  <si>
    <t>197. 6.95% HARYANA 02/06/2033</t>
  </si>
  <si>
    <t>198. 6.96% KERALA 02/06/2034</t>
  </si>
  <si>
    <t>199. 8.31% JHARKHAND 13/02/2029</t>
  </si>
  <si>
    <t>200. 7.44% MAHARASHTRA SGS 04/02/2034</t>
  </si>
  <si>
    <t>201. 7.15% Odisha SGS 21/11/2038</t>
  </si>
  <si>
    <t>202. 6.97% UTTARAKHAND SGS 30/07/2035</t>
  </si>
  <si>
    <t>203. 6.77% KARNATAKA 09/09/2034</t>
  </si>
  <si>
    <t>204. 7.18% KARNATAKA 05/01/2033</t>
  </si>
  <si>
    <t>205. 7.59% KARNATAKA SGS 07/12/2038</t>
  </si>
  <si>
    <t>206. 7.45% KARNATAKA SGS 20/03/2035</t>
  </si>
  <si>
    <t>207. 7.18% TAMILNADU SGS 12/03/2035</t>
  </si>
  <si>
    <t>208. 7.39% TAMIL NADU SGS 21/06/2033</t>
  </si>
  <si>
    <t>209. 7.43% MAHARASHTRA SGS 03/04/2039</t>
  </si>
  <si>
    <t>210. 6.97% KERALA 25/08/2031</t>
  </si>
  <si>
    <t>211. 7.03% BIHAR 24/07/2029</t>
  </si>
  <si>
    <t>212. 7.35% HARYANA SGS 24/05/2033</t>
  </si>
  <si>
    <t>213. 7.44% HARYANA SGS 12/07/2032</t>
  </si>
  <si>
    <t>214. 6.85% MADHYA PRADESH 15/09/2031</t>
  </si>
  <si>
    <t>215. 8.19% KARNATAKA 23/01/2029</t>
  </si>
  <si>
    <t>216. 7.34% TELENGANA SGS 24/07/2037</t>
  </si>
  <si>
    <t>217. 8.28% Gujarat 20/02/2029</t>
  </si>
  <si>
    <t>218. 8.62% HARYANA 03/09/2028</t>
  </si>
  <si>
    <t>219. 7.31% TAMIL NADU SGS 10/07/2054</t>
  </si>
  <si>
    <t>220. 7.71% GUJARAT SGS 08/03/2034</t>
  </si>
  <si>
    <t>221. 7.75% UP SGS 08/03/2035</t>
  </si>
  <si>
    <t>222. 7.67% TELENGANA SGS 28/12/2035</t>
  </si>
  <si>
    <t>223. 7.12% MAHARASHTRA SGS 05/02/2036</t>
  </si>
  <si>
    <t>224. 7.44% HARYANA SGS 06/09/2035</t>
  </si>
  <si>
    <t>225. 7.48% KARNATAKA SGS 28/07/2035</t>
  </si>
  <si>
    <t>226. 7.30% MAHARASHTRA SGS 31/07/2039</t>
  </si>
  <si>
    <t>227. 7.52% HARYANA SGS 02/05/2034</t>
  </si>
  <si>
    <t>228. 8.60% UP 14/11/2028</t>
  </si>
  <si>
    <t>229. 7.45% GUJARAT SGS 27/09/2031</t>
  </si>
  <si>
    <t>230. 8.43% PUNJAB 05/12/2028</t>
  </si>
  <si>
    <t>231. 8.39% UP 13/03/2029</t>
  </si>
  <si>
    <t>232. 7.13% TAMIL NADU 23/03/2030</t>
  </si>
  <si>
    <t>233. 6.59% RAJASTHAN 06/01/2031</t>
  </si>
  <si>
    <t>234. 8.65% ANDHRA PRADESH 03/09/2031</t>
  </si>
  <si>
    <t>235. 6.78% MAHARASHTRA 25/05/2031</t>
  </si>
  <si>
    <t>236. 8.44% RAJASTHAN 27/02/2029</t>
  </si>
  <si>
    <t>237. 7.60% MAHARASHTRA 15/04/2030</t>
  </si>
  <si>
    <t>238. 7.83% HARYANA 12/10/2032</t>
  </si>
  <si>
    <t>239. 7.89% TELENGANA SGS 27/10/2036</t>
  </si>
  <si>
    <t>240. 7.88% Uttar Pradesh SGS 25/03/2046</t>
  </si>
  <si>
    <t>241. 7.95% TELANGANA 10/08/2037</t>
  </si>
  <si>
    <t>242. 7.64% KARNATAKA SGS 18/10/2032</t>
  </si>
  <si>
    <t>243. 7.46% MAHARASHTRA SGS 13/09/2033</t>
  </si>
  <si>
    <t>245. 7.57% GUJARAT SGS 18/01/2032</t>
  </si>
  <si>
    <t>246. 8.17% GUJARAT 19/12/2028</t>
  </si>
  <si>
    <t>247. 7.62% TAMIL NADU SGS 04/01/2033</t>
  </si>
  <si>
    <t>248. 8.44% BIHAR 06/03/2029</t>
  </si>
  <si>
    <t>249. 7.50% TAMIL NADU SGS 07/01/2037</t>
  </si>
  <si>
    <t>250. 7% UK 14/07/2031</t>
  </si>
  <si>
    <t>251. 6.70% PUNJAB 03/06/2030</t>
  </si>
  <si>
    <t>252. 8.44% Haryana SGS 06/03/2034</t>
  </si>
  <si>
    <t>253. 7.65% Telangana SGS 01/07/2049</t>
  </si>
  <si>
    <t>254. 7.36% TELENGANA SGS 03/07/2037</t>
  </si>
  <si>
    <t>255. 7.35% TELENGANA SGS 24/07/2040</t>
  </si>
  <si>
    <t>256. 7.52% KARNATAKA SGS 24/12/2037</t>
  </si>
  <si>
    <t>257. 8.39% ANDHRA PRADESH 23/05/2028</t>
  </si>
  <si>
    <t>258. 7.80%  GUJARAT 20/07/2032</t>
  </si>
  <si>
    <t>259. 7.33% TELENGANA SGS 24/07/2042</t>
  </si>
  <si>
    <t>260. 7.04% RAJASTHAN 23/06/2036</t>
  </si>
  <si>
    <t>261. 7.64% GUJARAT SGS 17/01/2033</t>
  </si>
  <si>
    <t>262. 7.68% KARNATAKA SGS 17/01/2039</t>
  </si>
  <si>
    <t>263. 7.23% KERALA 30/10/2029</t>
  </si>
  <si>
    <t>264. 7.45% MAHARASHTRA SGS 20/03/2037</t>
  </si>
  <si>
    <t>265. 7.26% GUJARAT 11/12/2029</t>
  </si>
  <si>
    <t>266. 7.18% MAHARASHTRA 08/04/2030</t>
  </si>
  <si>
    <t>267. 7.47% HARYANA SGS 12/07/2035</t>
  </si>
  <si>
    <t>268. 7.72% HARYANA SGS 08/11/2035</t>
  </si>
  <si>
    <t>269. 7.12% MAHARASHTRA SGS 25/09/2038</t>
  </si>
  <si>
    <t>270. 7.33% TELENGANA SGS 18/07/2040</t>
  </si>
  <si>
    <t>271. 7.18% Tamil Nadu SGS 27/08/2036</t>
  </si>
  <si>
    <t>272. 8.73% UP 10/10/2028</t>
  </si>
  <si>
    <t>273. 7.65% HARYANA SGS 22/11/2033</t>
  </si>
  <si>
    <t>274. 7.80% TAMIL NADU 01/06/2032</t>
  </si>
  <si>
    <t>275. 8.52% ANDHRA PRADESH 21/08/2028</t>
  </si>
  <si>
    <t>276. 7.12% TELENGANA SGS 03/10/2039</t>
  </si>
  <si>
    <t>277. 7.22% TAMIL NADU 30/10/2028</t>
  </si>
  <si>
    <t>278. 7.46% MADHYA PRADESH 14/09/2032</t>
  </si>
  <si>
    <t>279. 7.43% TELENGANA SGS 08/05/2041</t>
  </si>
  <si>
    <t>280. 7.87% TAMIL NADU 13/07/2033</t>
  </si>
  <si>
    <t>281. 8.40% RAJASTHAN 13/03/2029</t>
  </si>
  <si>
    <t>282. 6.76% MADHYA PRADESH 16/09/2033</t>
  </si>
  <si>
    <t>283. 7.23% KARNATAKA 06/11/2028</t>
  </si>
  <si>
    <t>284. 8.84% RAJASTHAN 12/09/2028</t>
  </si>
  <si>
    <t>285. 7.95% TELENGANA 20/07/2035</t>
  </si>
  <si>
    <t>286. 7.89% MAHARASHTRA 08/06/2032</t>
  </si>
  <si>
    <t>287. 8.00% HARYANA 08/04/2030</t>
  </si>
  <si>
    <t>288. 7.80% GUJARAT 01/06/2032</t>
  </si>
  <si>
    <t>289. 8.33% MADHYA PRADESH 30/05/2028</t>
  </si>
  <si>
    <t>290. 7.74% Gujarat 27/05/2038</t>
  </si>
  <si>
    <t>291. 8.14% HARYANA 27/03/2028</t>
  </si>
  <si>
    <t>292. 7.20% MAHARASHTRA 23/10/2029</t>
  </si>
  <si>
    <t>293. 7.02% TAMIL NADU 29/12/2031</t>
  </si>
  <si>
    <t>294. 7.21% KARNATAKA 02/02/2032</t>
  </si>
  <si>
    <t>295. 7.42% KARNATAKA SGS 28/02/2039</t>
  </si>
  <si>
    <t>296. 7.45% MAHARASHTRA SGS 20/03/2038</t>
  </si>
  <si>
    <t>297. 6.88% MAHARASHTRA 12/05/2033</t>
  </si>
  <si>
    <t>298. 7.08% KARNATAKA 04/03/2031</t>
  </si>
  <si>
    <t>299. 7.29% GUJARAT 30/03/2032</t>
  </si>
  <si>
    <t>300. 8.12% HARYANA 27/03/2036</t>
  </si>
  <si>
    <t>301. 8.37% TAMIL NADU 06/03/2029</t>
  </si>
  <si>
    <t>302. 8.42% MAHARASHTRA 01/08/2028</t>
  </si>
  <si>
    <t>303. 8.22% UP 16/01/2029</t>
  </si>
  <si>
    <t>304. 7.82% UP SGS 2046</t>
  </si>
  <si>
    <t>305. 7.61% Gujarat SGS 24/06/2039</t>
  </si>
  <si>
    <t>306. 7.76% MAHARASHTRA 04/10/2030</t>
  </si>
  <si>
    <t>307. 6.60% RAJASTHAN 09/12/2030</t>
  </si>
  <si>
    <t>308. 7.20% UP 24/02/2031</t>
  </si>
  <si>
    <t>309. 7.52% TAMIL NADU SGS 04/10/2033</t>
  </si>
  <si>
    <t>310. 8.13% RAJASTHAN 27/03/2028</t>
  </si>
  <si>
    <t>311. 7.41% UTTAR PRADESH SGS 14/06/2034</t>
  </si>
  <si>
    <t>312. 8.43% ANDHRA PRADESH 05/12/2030</t>
  </si>
  <si>
    <t>313. 7.04% ANDHRA PRADESH 06/10/2034</t>
  </si>
  <si>
    <t>314. 8.39% ANDHRA PRADESH 06/02/2031</t>
  </si>
  <si>
    <t>315. 6.69% GUJARAT SGS 14-05-2035</t>
  </si>
  <si>
    <t>316. 8.60% RAJASTHAN 06/11/2028</t>
  </si>
  <si>
    <t>317. 8.41% KERALA 01/08/2028</t>
  </si>
  <si>
    <t>318. 7.40% HARYANA SGS 28/06/2033</t>
  </si>
  <si>
    <t>319. 7.50% TAMIL NADU SGS 2036 28/01/2036</t>
  </si>
  <si>
    <t>320. 7.71% GUJARAT SGS 01/03/2033</t>
  </si>
  <si>
    <t>321. 7.45% TELANGANA 07/09/2030</t>
  </si>
  <si>
    <t>322. 7.74% UP SGS 15/03/2037</t>
  </si>
  <si>
    <t>323. 7.40% MAHARASHTRA SGS 28/06/2032</t>
  </si>
  <si>
    <t>324. 7.20% KARNATAKA 23/10/2029</t>
  </si>
  <si>
    <t>325. 7.23% UP 23/10/2029</t>
  </si>
  <si>
    <t>326. 7.60% KARNATAKA SGS 20/12/2038</t>
  </si>
  <si>
    <t>327. 7.44% TAMIL NADU SGS 05/07/2033</t>
  </si>
  <si>
    <t>328. 7.43% TAMIL NADU SGS 06/09/2033</t>
  </si>
  <si>
    <t>329. 7.04% TAMIL NADU 09/02/2030</t>
  </si>
  <si>
    <t>330. 7.5% TAMILNADU SGS 14/01/2036</t>
  </si>
  <si>
    <t>331. 7.08% CHHATISGARH 04/03/2030</t>
  </si>
  <si>
    <t>332. 7.38% TAMIL NADU SGS 29/05/2034</t>
  </si>
  <si>
    <t>333. 7.11% GUJARAT 17/03/2031</t>
  </si>
  <si>
    <t>334. 7.39% TAMIL NADU SGS 10/05/2033</t>
  </si>
  <si>
    <t>335. 7.35% TAMIL NADU SGS 03/07/2034</t>
  </si>
  <si>
    <t>336. 7.05% RAJASTHAN 17/02/2031</t>
  </si>
  <si>
    <t>337. 7.83% MAHARASHTRA 08/04/2030</t>
  </si>
  <si>
    <t>338. 7.29% WEST BENGAL 31/07/2034</t>
  </si>
  <si>
    <t>339. 7.26% TAMIL NADU SGS 24/09/2035</t>
  </si>
  <si>
    <t>340. 6.60% RAJASTHAN 30/12/2030</t>
  </si>
  <si>
    <t>341. 7.37% TELENGANA SGS 03/07/2042</t>
  </si>
  <si>
    <t>342. 8.38% GUJARAT 27/02/2029</t>
  </si>
  <si>
    <t>343. 8.73% UP 24/10/2028</t>
  </si>
  <si>
    <t>344. 7.38% TAMILNADU SGS 06/03/2054</t>
  </si>
  <si>
    <t>345. 7.79% Gujarat SGS 03/06/2041</t>
  </si>
  <si>
    <t>346. 7.25% ANDHRA PRADESH 07/08/2030</t>
  </si>
  <si>
    <t>347. 6.49% ANDHRA PRADESH 29/07/2033</t>
  </si>
  <si>
    <t>348. 8.40% RAJASTHAN 06/06/2028</t>
  </si>
  <si>
    <t>349. 7.17% PUNJAB 05/02/2030</t>
  </si>
  <si>
    <t>350. 6.83% MAHARASHTRA 19/05/2032</t>
  </si>
  <si>
    <t>351. 7.80% ANDHRA PRADESH 22/06/2031</t>
  </si>
  <si>
    <t>352. 7.44% MAHARASHTRA SGS 03/04/2042</t>
  </si>
  <si>
    <t>353. 8.49% RAJASTHAN 21/08/2028</t>
  </si>
  <si>
    <t>354. 7.70% MAHARASHTRA 25/05/2032</t>
  </si>
  <si>
    <t>355. 7.61% TAMIL NADU 30/08/2032</t>
  </si>
  <si>
    <t>356. 7.43% ANDHRA PRADESH 03/07/2032</t>
  </si>
  <si>
    <t>357. 7.05% KERALA 04/03/2030</t>
  </si>
  <si>
    <t>358. 8.32% UP 13/02/2029</t>
  </si>
  <si>
    <t>359. 8.55% UK 28/11/2028</t>
  </si>
  <si>
    <t>360. 8.61% PUNJAB 14/11/2028</t>
  </si>
  <si>
    <t>361. 8.55% MADHYA PRADESH 04/07/2028</t>
  </si>
  <si>
    <t>362. 7.17% UP 10/03/2031</t>
  </si>
  <si>
    <t>363. 8.18% BIHAR 30/01/2029</t>
  </si>
  <si>
    <t>364. 8.45% ANDHRA PRADESH 27/06/2028</t>
  </si>
  <si>
    <t>365. 8.67% CHHATISGARH SPL SDL 28/03/2028</t>
  </si>
  <si>
    <t>366. 7.77% GUJARAT 01/06/2031</t>
  </si>
  <si>
    <t>367. 8.33% KERALA 30/05/2028</t>
  </si>
  <si>
    <t>368. 8.29% ASSAM 14/03/2028</t>
  </si>
  <si>
    <t>369. 8.15% BIHAR 27/03/2028</t>
  </si>
  <si>
    <t>370. 8.07% RAJASTHAN 31/01/2028</t>
  </si>
  <si>
    <t>371. 7.57% TAMIL NADU SGS 11/01/2033</t>
  </si>
  <si>
    <t>372. 7.4% MAHARASHTRA SGS 06/03/2035</t>
  </si>
  <si>
    <t>373. 7.24% GUJARAT SGS 25-Aug-2033</t>
  </si>
  <si>
    <t>374. 8.08% KARNATAKA 26/12/2028</t>
  </si>
  <si>
    <t>375. 8.65% RAJASTHAN 03/10/2028</t>
  </si>
  <si>
    <t>376. 8.14% GUJARAT 10/04/2029</t>
  </si>
  <si>
    <t>377. 8.53% RAJASTHAN 29/08/2028</t>
  </si>
  <si>
    <t>378. 8.12% HP 03/05/2029</t>
  </si>
  <si>
    <t>379. 7.14% BIHAR 05/02/2030</t>
  </si>
  <si>
    <t>380. 7.44% TAMIL NADU SGS 20/03/2044</t>
  </si>
  <si>
    <t>381. 6.98% MAHARASHTRA SGS 25/06/2037</t>
  </si>
  <si>
    <t>382. 6.84% PUNJAB 29/09/2031</t>
  </si>
  <si>
    <t>383. 7.30% PUNJAB 09/08/2027</t>
  </si>
  <si>
    <t>384. 8.57% RAJASTHAN 11/07/2028</t>
  </si>
  <si>
    <t>385. 7.4% TAMILNADU SGS 06/03/2034</t>
  </si>
  <si>
    <t>386. 8.56% PUNJAB 29/08/2030</t>
  </si>
  <si>
    <t>387. 8.57% GUJARAT 06/11/2028</t>
  </si>
  <si>
    <t>388. 7.73% MAHARASHTRA SGS 23/03/2034</t>
  </si>
  <si>
    <t>389. 7.18% MAHARASHTRA 28/06/2029</t>
  </si>
  <si>
    <t>390. 7.72% GUJARAT SGS 15/03/2035</t>
  </si>
  <si>
    <t>391. 7.05% JHARKHAND 26/02/2030</t>
  </si>
  <si>
    <t>392. 7.45% TELENGANA SGS 02/08/2040</t>
  </si>
  <si>
    <t>393. 7.35% TAMIL NADU SGS 14/06/2033</t>
  </si>
  <si>
    <t>394. 7.04% TAMIL NADU 12/01/2030</t>
  </si>
  <si>
    <t>395. 8.21% BIHAR 16/01/2029</t>
  </si>
  <si>
    <t>396. 7.24% MAHARASHTRA 25/09/2029</t>
  </si>
  <si>
    <t>397. 7.39% MAHARASHTRA 03/07/2030</t>
  </si>
  <si>
    <t>398. 7.74% UP SGS 2038</t>
  </si>
  <si>
    <t>399. 7.38% GUJARAT SGS 26/04/2030</t>
  </si>
  <si>
    <t>400. 8.54% KERALA 28/11/2028</t>
  </si>
  <si>
    <t>401. 7.39% TAMILNADU SGS 28/01/2034</t>
  </si>
  <si>
    <t>402. 7.76% UP SGS 24/06/2041</t>
  </si>
  <si>
    <t>403. 8.11% CHHATISGARH 31/01/2028</t>
  </si>
  <si>
    <t>404. 8.30% HP 09/01/2029</t>
  </si>
  <si>
    <t>405. 8.25% ANDHRA PRADESH 16/01/2034</t>
  </si>
  <si>
    <t>406. 8.22% ANDHRA PRADESH 30/01/2032</t>
  </si>
  <si>
    <t>407. 8.32% KARNATAKA 13/03/2029</t>
  </si>
  <si>
    <t>408. 8.43% JHARKHAND 06/03/2029</t>
  </si>
  <si>
    <t>409. 8.34% UP 06/02/2029</t>
  </si>
  <si>
    <t>410. 8.32% RAJASTHAN 06/02/2029</t>
  </si>
  <si>
    <t>411. 7.93% TELANGANA 29/06/2034</t>
  </si>
  <si>
    <t>412. 8.15% RAJASTHAN 16/04/2029</t>
  </si>
  <si>
    <t>413. 8.54% RAJASTHAN 04/07/2028</t>
  </si>
  <si>
    <t>414. 8.42% MADHYA PRADESH 08/08/2028</t>
  </si>
  <si>
    <t>415. 8.19% UK 10/04/2029</t>
  </si>
  <si>
    <t>416. 7.13% MAHARASHTRA SGS 19/09/2037</t>
  </si>
  <si>
    <t>417. 8.09% RAJASTHAN 26/12/2028</t>
  </si>
  <si>
    <t>418. 7.64% KARNATAKA SGS 20/12/2039</t>
  </si>
  <si>
    <t>419. 7.42% KERALA 23/03/2034</t>
  </si>
  <si>
    <t>420. 6.99% UP 14/07/2031</t>
  </si>
  <si>
    <t>421. 7.29% HARYANA 31/07/2034</t>
  </si>
  <si>
    <t>422. 7.64% GUJARAT SGS 17/01/2034</t>
  </si>
  <si>
    <t>423. 8.43% UP 06/03/2029</t>
  </si>
  <si>
    <t>424. 7.20% TAMIL NADU SGS 03/12/2035</t>
  </si>
  <si>
    <t>425. 7.09% UP 12/02/2030</t>
  </si>
  <si>
    <t>426. 7.71% KARNATAKA SGS 13/12/2036</t>
  </si>
  <si>
    <t>427. 8% KERALA 11/04/2028</t>
  </si>
  <si>
    <t>428. 8.56% HP 28/11/2028</t>
  </si>
  <si>
    <t>429. 8.25% HARYANA 21/02/2028</t>
  </si>
  <si>
    <t>430. 7.40% MAHARASHTRA SGS 06/03/2036</t>
  </si>
  <si>
    <t>431. 8.08% MAHARASHTRA 26/12/2028</t>
  </si>
  <si>
    <t>432. 8.58% UP SPL SDL 02/06/2031</t>
  </si>
  <si>
    <t>433. 7.60% KARNATAKA SGS 04/01/2033</t>
  </si>
  <si>
    <t>434. 8.62% PUNJAB UDAY  30/03/2030</t>
  </si>
  <si>
    <t>435. 8.50% GUJARAT SDL 2028 (28-NOV-2028)</t>
  </si>
  <si>
    <t>436. 8.02% TELENGANA SGS 08/06/2035</t>
  </si>
  <si>
    <t>437. 8.43% RAJASTHAN 08/08/2028</t>
  </si>
  <si>
    <t>438. 7.66% UP SGS 22/02/2033</t>
  </si>
  <si>
    <t>439. 8.44% PUNJAB 07/03/2028</t>
  </si>
  <si>
    <t>440. 8.34% TAMIL NADU 28/02/2028</t>
  </si>
  <si>
    <t>441. 8.34% ANDHRA PRADESH 30/05/2027</t>
  </si>
  <si>
    <t>442. 7.65% KARNATAKA SGS 28/12/2034</t>
  </si>
  <si>
    <t>443. 7.72% TELENGANA SGS 25/10/2035</t>
  </si>
  <si>
    <t>444. 7.88% MADHYA PRADESH 24/01/2028</t>
  </si>
  <si>
    <t>445. 7.50% HARYANA SGS 19/04/2030</t>
  </si>
  <si>
    <t>446. 7.47% TELENGANA 07/09/2031</t>
  </si>
  <si>
    <t>447. 7.48% KERALA 23/08/2032</t>
  </si>
  <si>
    <t>448. 7.15% KARNATAKA 09/10/2028</t>
  </si>
  <si>
    <t>449. 7.93% KARNATAKA 08/04/2031</t>
  </si>
  <si>
    <t>450. 6.95% MAHARASHTRA 14/07/2031</t>
  </si>
  <si>
    <t>451. 6.67% MAHARASHTRA 09/09/2031</t>
  </si>
  <si>
    <t>452. 7.08% MAHARASHTRA SGS 25/06/2039</t>
  </si>
  <si>
    <t>453. 6.58% MADHYA PRADESH 08/07/2035</t>
  </si>
  <si>
    <t>454. 8.68% TAMIL NADU 10/10/2028</t>
  </si>
  <si>
    <t>455. 6.77% RAJASTHAN 22/09/2031</t>
  </si>
  <si>
    <t>456. 7.81% TELANGANA STATE UDAY 07/03/2027</t>
  </si>
  <si>
    <t>457. 8.05% TAMIL NADU 18/04/2028</t>
  </si>
  <si>
    <t>458. 7.27% MAHARASHTRA 15/01/2030</t>
  </si>
  <si>
    <t>459. 7.95% HARYANA 10/08/2037</t>
  </si>
  <si>
    <t>460. 7.67% KARNATAKA SGS 16/11/2032</t>
  </si>
  <si>
    <t>461. 8.44% RAJASTHAN 07/03/2028</t>
  </si>
  <si>
    <t>462. 8.32% KERALA 25/04/2030</t>
  </si>
  <si>
    <t>463. 7.66% KARNATAKA SGS 23/11/2042</t>
  </si>
  <si>
    <t>464. 8.71% UP 17/10/2028</t>
  </si>
  <si>
    <t>465. 8.35% GUJARAT 06/03/2029</t>
  </si>
  <si>
    <t>466. 7.75% TAMIL NADU 10/08/2032</t>
  </si>
  <si>
    <t>467. 8.28% GUJARAT SDL 2029 (13-FEB-2029)</t>
  </si>
  <si>
    <t>468. 7.49% MAHARASHTRA SGS 12/04/2030</t>
  </si>
  <si>
    <t>469. 8.28% CHHATISGARH 14/03/2028</t>
  </si>
  <si>
    <t>470. 7.02% KARNATAKA 29/12/2031</t>
  </si>
  <si>
    <t>471. 8.30% KARNATAKA 20/02/2029</t>
  </si>
  <si>
    <t>472. 7.29 MAHARASHTRA SGS 10/12/2035</t>
  </si>
  <si>
    <t>473. 7.11% GUJARAT SGS 26-12-2033</t>
  </si>
  <si>
    <t>474. 7.09% TAMIL NADU SGS 20/08/2035</t>
  </si>
  <si>
    <t>475. 6.84% MAHARASHTRA 12/05/2032</t>
  </si>
  <si>
    <t>476. 8.28% RAJASTHAN 14/03/2028</t>
  </si>
  <si>
    <t>477. 8.14% UP 21/03/2028</t>
  </si>
  <si>
    <t>478. 8.13% CHHATISGARH 21/03/2028</t>
  </si>
  <si>
    <t>479. 6.79% HARYANA SGS 11/03/2030</t>
  </si>
  <si>
    <t>480. 7.48% HARYANA SGS 18/04/2034</t>
  </si>
  <si>
    <t>481. 7.14% UK 31/07/2029</t>
  </si>
  <si>
    <t>482. 6.60% MAHARASHTRA 10/06/2031</t>
  </si>
  <si>
    <t>483. 7.39% UP 14/09/2026</t>
  </si>
  <si>
    <t>484. 8.20% BIHAR 23/01/2029</t>
  </si>
  <si>
    <t>485. 8.19% KERALA 19/12/2028</t>
  </si>
  <si>
    <t>486. 6.87% MAHARASHTRA 19/05/2033</t>
  </si>
  <si>
    <t>487. 8.41% KERALA 06/06/2028</t>
  </si>
  <si>
    <t>488. 7.49% UTTAR PRADESH SGS 27/03/2036</t>
  </si>
  <si>
    <t>489. 7.98% UP 11/04/2028</t>
  </si>
  <si>
    <t>490. 8.28% TAMIL NADU 14/03/2028</t>
  </si>
  <si>
    <t>491. 8.72% JHARKHAND 30/03/2031</t>
  </si>
  <si>
    <t>492. 8.48% PUNJAB UDAY  30/03/2029</t>
  </si>
  <si>
    <t>493. 8.36% RAJASTHAN 12/12/2028</t>
  </si>
  <si>
    <t>494. 8.16% KARNATAKA 20/03/2029</t>
  </si>
  <si>
    <t>495. 7.88% ANDHRA PRADESH 13/07/2031</t>
  </si>
  <si>
    <t>496. 8.45% UP 27/06/2028</t>
  </si>
  <si>
    <t>497. 8.16% GUJARAT 30/01/2029</t>
  </si>
  <si>
    <t>498. 8.53% UK 04/07/2028</t>
  </si>
  <si>
    <t>499. 8.05% GUJARAT 27/03/2029</t>
  </si>
  <si>
    <t>500. 8.08% TAMIL NADU 26/12/2028</t>
  </si>
  <si>
    <t>502. 8.16% GUJARAT 09/05/2028</t>
  </si>
  <si>
    <t>503. 8.29% HARYANA 14/03/2028</t>
  </si>
  <si>
    <t>504. 8.24% TAMIL NADU STATE UDAY 22/03/2028</t>
  </si>
  <si>
    <t>505. 7.63% Haryana SGS 21/12/2032</t>
  </si>
  <si>
    <t>506. 8.03% KARNATAKA 31/01/2028</t>
  </si>
  <si>
    <t>507. 7.67% JHARKHAND 01/11/2032</t>
  </si>
  <si>
    <t>508. 8.09% WEST BENGAL 31/01/2028</t>
  </si>
  <si>
    <t>509. 7.63% GUJARAT SGS 24-01-2034</t>
  </si>
  <si>
    <t>510. 7.78% TAMIL NADU UDAY SDL 22/02/2027</t>
  </si>
  <si>
    <t>511. 7.72% TAMIL NADU UDAY SDL 22/02/2027</t>
  </si>
  <si>
    <t>512. 7.59% TELENGANA SGS 11/01/2037</t>
  </si>
  <si>
    <t>513. 6.87% UP 15/09/2031</t>
  </si>
  <si>
    <t>514. 7.35% KARNATAKA SGS 24/02/2040</t>
  </si>
  <si>
    <t>515. 7.41% GUJARAT SGS 11/03/2037</t>
  </si>
  <si>
    <t>516. 8.65% PUNJAB UDAY  30/03/2028</t>
  </si>
  <si>
    <t>517. 7.19% UP 28/09/2026</t>
  </si>
  <si>
    <t>518. 7.36% HARYANA SGS 14/06/2033</t>
  </si>
  <si>
    <t>519. 7.78% TELANGANA SDL 29/05/2027</t>
  </si>
  <si>
    <t>520. 8.44% RAJASTHAN 27/06/2028</t>
  </si>
  <si>
    <t>521. 7.35% UTTARPRADESH SGS 29/10/2039</t>
  </si>
  <si>
    <t>522. 7.16% UP 17/03/2031</t>
  </si>
  <si>
    <t>523. 7.05% Odisha SGS 26/03/2035</t>
  </si>
  <si>
    <t>524. 7.15% KARNATAKA SGS 28/07/2031</t>
  </si>
  <si>
    <t>525. 7.47% GUJARAT SGS 28/01/2036</t>
  </si>
  <si>
    <t>526. 7.70% MAHARASHTRA SGS 15/11/2033</t>
  </si>
  <si>
    <t>527. 8.52% KARNATAKA 28/11/2028</t>
  </si>
  <si>
    <t>528. 8.08% TELANGANA STATE UDAY 22/03/2031</t>
  </si>
  <si>
    <t>529. 8.04% TELANGANA STATE UDAY 22/03/2030</t>
  </si>
  <si>
    <t>530. 8.35% UP SPL SDL 04/10/2028</t>
  </si>
  <si>
    <t>531. 7.95% TELANGANA STATE UDAY 22/03/2032</t>
  </si>
  <si>
    <t>532. 7.72% Maharashtra SGS 01/03/2031</t>
  </si>
  <si>
    <t>533. 8.29% UK 14/03/2028</t>
  </si>
  <si>
    <t>534. 7.85% UP 27/12/2027</t>
  </si>
  <si>
    <t>536. 8.39% BIHAR 13/03/2029</t>
  </si>
  <si>
    <t>537. 7.64% UP 29/03/2027</t>
  </si>
  <si>
    <t>538. 7.33% MAHARASHTRA 13/09/2027</t>
  </si>
  <si>
    <t>539. 7.75% TAMIL NADU UDAY SDL 22/02/2027</t>
  </si>
  <si>
    <t>540. 7.66% HARYANA SGS 18/10/2035</t>
  </si>
  <si>
    <t>541. 8.55% UP SPL SDL 04/10/2026</t>
  </si>
  <si>
    <t>542. 8.61% PUNJAB UDAY  31/03/2030</t>
  </si>
  <si>
    <t>543. 7.36% Karnataka SGS 13/03/2034</t>
  </si>
  <si>
    <t>544. 10.03% RAJASTHAN SPL SDL 18/10/2028</t>
  </si>
  <si>
    <t>545. 7.85% ANDHRA PRADESH 13/07/2026</t>
  </si>
  <si>
    <t>546. 7.52% TELANGANA SDL 13/09/2037</t>
  </si>
  <si>
    <t>547. 6.97% Tamil Nadu SGS 13/10/2031</t>
  </si>
  <si>
    <t>548. 7.48% ORISSA 13/09/2032</t>
  </si>
  <si>
    <t>549. 7.68% KARNATAKA SGS 27/12/2037</t>
  </si>
  <si>
    <t>550. 7.54% TAMILNADU SGS 11/02/2036</t>
  </si>
  <si>
    <t>551. 8.35% UP SPL SDL 02/06/2029</t>
  </si>
  <si>
    <t>552. 6.89% UP 08/09/2031</t>
  </si>
  <si>
    <t>553. 6.96% TAMIL NADU 02/11/2031</t>
  </si>
  <si>
    <t>554. 7.56% KARNATAKA SGS 11/02/2036</t>
  </si>
  <si>
    <t>555. 7.11% MAHARASHTRA SGS 25/09/2036</t>
  </si>
  <si>
    <t>556. 8.42% UK 07/03/2028</t>
  </si>
  <si>
    <t>557. 8.27% GUJARAT 09/01/2029</t>
  </si>
  <si>
    <t>558. 8.16% RAJASTHAN 09/05/2028</t>
  </si>
  <si>
    <t>559. 7.39% MAHARASHTRA 09/11/2026</t>
  </si>
  <si>
    <t>560. 8.19% UP 19/12/2028</t>
  </si>
  <si>
    <t>561. 8.62% PUNJAB 13/06/2028</t>
  </si>
  <si>
    <t>562. 8.13% KERALA 21/03/2028</t>
  </si>
  <si>
    <t>563. 8.38% RAJASTHAN 05/12/2028</t>
  </si>
  <si>
    <t>564. 8.17% RAJASTHAN 30/01/2029</t>
  </si>
  <si>
    <t>565. 8.20% KERALA 07/02/2028</t>
  </si>
  <si>
    <t>566. 8.00% KARNATAKA 17/01/2028</t>
  </si>
  <si>
    <t>567. 7.47% UP 27/09/2027</t>
  </si>
  <si>
    <t>568. 8.45% PUNJAB UDAY 30/03/2027</t>
  </si>
  <si>
    <t>569. 7.08% KARNATAKA 14/12/2026</t>
  </si>
  <si>
    <t>570. 8.39% UP 16/05/2028</t>
  </si>
  <si>
    <t>571. 7.38% MADHYA PRADESH 14/09/2026</t>
  </si>
  <si>
    <t>33. 7.50% NHPC 07/10/2028</t>
  </si>
  <si>
    <t>34. 7.50% NHPC 06/10/2029</t>
  </si>
  <si>
    <t>35. 7.50% NHPC 07/10/2027</t>
  </si>
  <si>
    <t>36. 7.50% NHPC 07/10/2026</t>
  </si>
  <si>
    <t>44. 8.54% NHPC 26/11/2029 (15 YR STRPP)</t>
  </si>
  <si>
    <t>45. 8.54% NHPC 26/11/2027 (13 YR STRPP)</t>
  </si>
  <si>
    <t>46. 7.52% NHPC 06/06/2027</t>
  </si>
  <si>
    <t>47. 8.50% NHPC 14/07/2026 (11 YR STRPP)</t>
  </si>
  <si>
    <t>48. 6.84% NTPC 09/05/2035</t>
  </si>
  <si>
    <t>49. 6.69% NTPC 13/09/2031</t>
  </si>
  <si>
    <t>50. 8.30% NTPC 15/01/2029</t>
  </si>
  <si>
    <t>51. 7.32% NTPC 17/07/2029</t>
  </si>
  <si>
    <t>52. 6.87% NTPC 21/04/2036</t>
  </si>
  <si>
    <t>53. 7.26% NTPC 20/03/2040</t>
  </si>
  <si>
    <t>54. 6.89% NTPC 18/06/2035</t>
  </si>
  <si>
    <t>55. 7.37% NTPC 14/12/2031</t>
  </si>
  <si>
    <t>56. 7.58% NTPC 23/08/2026</t>
  </si>
  <si>
    <t>57. 7.49% NTPC 07/11/2031</t>
  </si>
  <si>
    <t>58. 6.43% NTPC 27/01/2031</t>
  </si>
  <si>
    <t>59. 8.10% NTPC 27/05/2031</t>
  </si>
  <si>
    <t>60. 7.55% NPCIL 23/12/2032</t>
  </si>
  <si>
    <t>61. 7.14% NPCIL 17/12/2039 CALL &amp; PUT DATE 16-12-2034</t>
  </si>
  <si>
    <t>62. 6.80% NPCIL 21/03/2031</t>
  </si>
  <si>
    <t>63. 8.40% (SEMI-ANNUAL) NPCIL 28/11/2027 (STRPP)</t>
  </si>
  <si>
    <t>64. 8.14% (SEMI-ANNUAL) NPCIL 25/03/2028 (STRPP)</t>
  </si>
  <si>
    <t>65. 8.14% (SEMI-ANNUAL) NPCIL 25/03/2027 (STRPP)</t>
  </si>
  <si>
    <t>66. 8.13% (SEMI-ANNUAL) NPCIL 28/03/2029 (13 YR STRPP)</t>
  </si>
  <si>
    <t>67. 8.14% (SEMI-ANNUAL) NPCIL 24/03/2029 (STRPP)</t>
  </si>
  <si>
    <t>68. 7.25% (SEMI-ANNUAL) NPCIL 15/12/2030 (14 YR STRPP)</t>
  </si>
  <si>
    <t>69. 8.13% (SEMI-ANNUAL) NPCIL 28/03/2030 (14 YR STRPP)</t>
  </si>
  <si>
    <t>70. 8.14% (SEMI-ANNUAL) NPCIL 25/03/2030 (STRPP)</t>
  </si>
  <si>
    <t>71. 8.13% (SEMI-ANNUAL) NPCIL 28/03/2028 (12 YR STRPP)</t>
  </si>
  <si>
    <t>72. 7.25% (SEMI-ANNUAL) NPCIL 15/12/2029 (13 YR STRPP)</t>
  </si>
  <si>
    <t>74. 7.25% (SEMI-ANNUAL) NPCIL 15/12/2031 (15 YR STRPP)</t>
  </si>
  <si>
    <t>75. 8.13% (SEMI-ANNUAL) NPCIL 28/03/2031 (15 YR STRPP)</t>
  </si>
  <si>
    <t>76. 7.25% (SEMI-ANNUAL) NPCIL 15/12/2027 (11 YR STRPP)</t>
  </si>
  <si>
    <t>77. 8.13% (SEMI-ANNUAL) NPCIL 26/03/2027 (11 YR STRPP)</t>
  </si>
  <si>
    <t>78. 8.40% (SEMI-ANNUAL) NPCIL 28/11/2026 (STRPP)</t>
  </si>
  <si>
    <t>79. 9.18% NPCIL 23/01/2028 (STRPP)</t>
  </si>
  <si>
    <t>80. 8.40% (SEMI-ANNUAL) NPCIL 28/11/2028 (STRPP)</t>
  </si>
  <si>
    <t>81. 9.18% NPCIL 23/01/2027 (STRPP)</t>
  </si>
  <si>
    <t>82. 9.18% NPCIL 23/01/2029 (STRPP)</t>
  </si>
  <si>
    <t>83. 7.34% NPCIL 23/01/2030</t>
  </si>
  <si>
    <t>84. 8.40% (SEMI-ANNUAL) NPCIL 28/11/2029 (STRPP)</t>
  </si>
  <si>
    <t>85. 6.94% PGC 15-04-2035</t>
  </si>
  <si>
    <t>86. 6.98% PGC 12-08-2035</t>
  </si>
  <si>
    <t>87. 7.12% PGC 24/12/2034</t>
  </si>
  <si>
    <t>88. 7.20% PGC 09/08/2027</t>
  </si>
  <si>
    <t>89. 8.24% PGC 14/02/2029</t>
  </si>
  <si>
    <t>90. 7.30% PGC 19/06/2027</t>
  </si>
  <si>
    <t>91. 8.15% PGC 09/03/2030 (15 YEAR STRPP)</t>
  </si>
  <si>
    <t>92. 8.20% PGC 23/01/2030 (15 YEAR STRPP)</t>
  </si>
  <si>
    <t>93. 7.70% PGC 10 RED 12-10-2033</t>
  </si>
  <si>
    <t>94. 7.34% PGC 13/07/2029</t>
  </si>
  <si>
    <t>95. 7.55% PGC 20/09/2031</t>
  </si>
  <si>
    <t>96. 7.36% PGC 17/10/2026</t>
  </si>
  <si>
    <t>97. 8.40% PGC 27/05/2030 (15 YEAR STRPP)</t>
  </si>
  <si>
    <t>98. 8.13% PGC 25/04/2029</t>
  </si>
  <si>
    <t>99. 7.49% PGC 25/10/2029</t>
  </si>
  <si>
    <t>100. 7.34% PGC 15/07/2034</t>
  </si>
  <si>
    <t>101. 8.36% PGC 06/01/2029</t>
  </si>
  <si>
    <t>102. 7.49% PGC 25/10/2034</t>
  </si>
  <si>
    <t>103. 7.89% PGC 09/03/2027</t>
  </si>
  <si>
    <t>104. 8.40% PGC 27/05/2029 (14 YEAR STRPP)</t>
  </si>
  <si>
    <t>105. 8.93% PGC 20/10/2026 (12 YEAR STRPP)</t>
  </si>
  <si>
    <t>106. 8.40% PGC 27/05/2028 (13 YEAR STRPP)</t>
  </si>
  <si>
    <t>107. 8.40% PGC 27/05/2027 (12 YEAR STRPP)</t>
  </si>
  <si>
    <t>108. 8.13% PGC 25/04/2028</t>
  </si>
  <si>
    <t>109. 8.32% PGC 23/12/2030 (15 YEAR STRPP)</t>
  </si>
  <si>
    <t>110. 9.30% PGC 04/09/2029 (15 YEAR STRPP)</t>
  </si>
  <si>
    <t>111. 8.93% PGC 20/10/2028 (14 YEAR STRPP)</t>
  </si>
  <si>
    <t>112. 8.93% PGC 20/10/2027 (13 YEAR STRPP)</t>
  </si>
  <si>
    <t>113. 9.35% PGC 29/08/2026</t>
  </si>
  <si>
    <t>114. 9.35% PGC 29/08/2028</t>
  </si>
  <si>
    <t>115. 8.70% PGC 15/07/2028</t>
  </si>
  <si>
    <t>116. 8.13% PGC 23/04/2027</t>
  </si>
  <si>
    <t>117. 8.93% PGC 20/10/2029 (15 YEAR STRPP)</t>
  </si>
  <si>
    <t>118. 8.13% PGC 25/04/2030</t>
  </si>
  <si>
    <t>119. 8.27% NHAI 28/03/2029</t>
  </si>
  <si>
    <t>120. 6.94% NHAI 27/11/2037</t>
  </si>
  <si>
    <t>121. 7.70% NHAI 13/09/2029</t>
  </si>
  <si>
    <t>122. 7.49% NHAI 01/08/2029</t>
  </si>
  <si>
    <t>123. 8.36% NHAI 20/05/2029</t>
  </si>
  <si>
    <t>124. 7.80% NHAI 26/06/2029</t>
  </si>
  <si>
    <t>125. 7.26% NHAI 10/08/2038</t>
  </si>
  <si>
    <t>126. 6.99% NHAI 28/05/2035</t>
  </si>
  <si>
    <t>127. 8.37% NHAI 20/01/2029</t>
  </si>
  <si>
    <t>128. 7.35% NHAI 26/04/2030</t>
  </si>
  <si>
    <t>129. 6.98% NHAI 29/06/2035</t>
  </si>
  <si>
    <t>130. 8.49% NHAI 05/02/2029</t>
  </si>
  <si>
    <t>131. 7.05% NHAI 28/09/2041</t>
  </si>
  <si>
    <t>132. 7.10% NHAI 18/02/2040</t>
  </si>
  <si>
    <t>133. 6.94% NHAI 30/12/2036</t>
  </si>
  <si>
    <t>134. 7.03% NHAI 15/12/2040</t>
  </si>
  <si>
    <t>135. 7.48% NHAI 05/03/2050</t>
  </si>
  <si>
    <t>136. 7.82% NHAI 30/03/2035</t>
  </si>
  <si>
    <t>137. 7.04% NHAI 21/09/2033</t>
  </si>
  <si>
    <t>138. 7.14% NHAI 10/09/2040</t>
  </si>
  <si>
    <t>139. 7.51% SBI 06/12/2032</t>
  </si>
  <si>
    <t>140. 7.70% SBI 19/01/2038</t>
  </si>
  <si>
    <t>141. 7.49% SBI LTB 24-09-2038</t>
  </si>
  <si>
    <t>142. 7.57% SBI Tier 2 23/09/2037 (Call Date 23/09/2032)</t>
  </si>
  <si>
    <t>143. 7.23% BANK OF BARODA 16/01/2035</t>
  </si>
  <si>
    <t>144. 7.12% INDIAN BANK  25/10/2034</t>
  </si>
  <si>
    <t>145. 7.75% SBI BASEL III AT1 PERPETUAL (CALL DATE - SEPTEMBER 09, 2027)</t>
  </si>
  <si>
    <t>146. 7.88% BOB BASEL III AT1 PERPETUAL (CALL DATE - SEPTEMBER 2, 2027)</t>
  </si>
  <si>
    <t>147. 7.23% SBI LTB 19/11/2039</t>
  </si>
  <si>
    <t>148. 7.54% BANK OF INDIA 19-07-2034</t>
  </si>
  <si>
    <t>149. 7.39% BANK OF BARODA 17/08/2029</t>
  </si>
  <si>
    <t>150. 7.70% BANK OF MAHARASHTRA 18/02/2035</t>
  </si>
  <si>
    <t>151. 7.24% INDIAN BANK 13/09/2034</t>
  </si>
  <si>
    <t>152. 7.68% BANK OF BARODA 01/12/2033</t>
  </si>
  <si>
    <t>153. 7.36% SBI LTB 11/07/2039</t>
  </si>
  <si>
    <t>154. 7.26% BANK OF BARODA 09/09/2034</t>
  </si>
  <si>
    <t>155. 7.54% SBI LTB 01/08/2038</t>
  </si>
  <si>
    <t>156. 7.30% BANK OF BARODA 27/08/2034</t>
  </si>
  <si>
    <t>157. 7.15% Indian Bank 24/03/2036</t>
  </si>
  <si>
    <t>158. 7.40% NABARD 29/04/2030</t>
  </si>
  <si>
    <t>159. 7.64% NABARD 06/12/2029</t>
  </si>
  <si>
    <t>160. 7.74% NABFID 14/05/2036</t>
  </si>
  <si>
    <t>161. 6.66% SIDBI 25/10/2028</t>
  </si>
  <si>
    <t>162. 7.47% SIDBI 05/09/2029</t>
  </si>
  <si>
    <t>163. 7.12% EXIM BANK 27/06/2030</t>
  </si>
  <si>
    <t>164. 7.22% SIDBI 10/04/2029</t>
  </si>
  <si>
    <t>165. 7.49% SIDBI 11/06/2029</t>
  </si>
  <si>
    <t>166. 7.68% NABARD 30/04/2029</t>
  </si>
  <si>
    <t>167. 7.23% EXIM BOND 18/03/2031</t>
  </si>
  <si>
    <t>169. 7.55% SIDBI 22/09/2026</t>
  </si>
  <si>
    <t>170. 7.10% NABARD 08/02/2030</t>
  </si>
  <si>
    <t>171. 7.42% SIDBI 12/03/2029</t>
  </si>
  <si>
    <t>172. 7.34% SIDBI 26/02/2029</t>
  </si>
  <si>
    <t>173. 7.04% SIDBI 09/02/2029</t>
  </si>
  <si>
    <t>174. 8.20% NABARD 16/03/2028</t>
  </si>
  <si>
    <t>175. 7.14% EXIM BANK 13/12/2029</t>
  </si>
  <si>
    <t>176. 7.43% NABARD 31/01/2030</t>
  </si>
  <si>
    <t>177. 8.24% NABARD 22/03/2029</t>
  </si>
  <si>
    <t>178. 7.66% NABFID 16/06/2036</t>
  </si>
  <si>
    <t>179. 7.62% NABARD 10/05/2029</t>
  </si>
  <si>
    <t>180. 7.44% NABARD 17/07/2029</t>
  </si>
  <si>
    <t>181. 8.22% NABARD 13/12/2028</t>
  </si>
  <si>
    <t>182. 8.42% NABARD 13/02/2029</t>
  </si>
  <si>
    <t>183. 7.39% SIDBI 21/03/2030</t>
  </si>
  <si>
    <t>184. 8.18% NABARD 26/12/2028</t>
  </si>
  <si>
    <t>185. 6.97% NABARD 29/07/2036</t>
  </si>
  <si>
    <t>186. 7.50% NABARD 31/08/2026</t>
  </si>
  <si>
    <t>187. 7.43% SIDBI 31/08/2026</t>
  </si>
  <si>
    <t>188. 6.79% NABARD 25/06/2035</t>
  </si>
  <si>
    <t>189. 7.54% NABARD 15/04/2033</t>
  </si>
  <si>
    <t>191. 7.83% NABARD 17/10/2034</t>
  </si>
  <si>
    <t>192. 7.44% SIDBI 04/09/2026</t>
  </si>
  <si>
    <t>193. 7.62% NABARD 31/01/2028</t>
  </si>
  <si>
    <t>194. 7.43% NATIONAL BNK FIN INFRA DEVP 16-06-2033</t>
  </si>
  <si>
    <t>199. 6.87% NABARD 08/03/2030</t>
  </si>
  <si>
    <t>200. 6.65% NABARD 25/05/2035</t>
  </si>
  <si>
    <t>201. 7.57% NABARD 03/01/2035</t>
  </si>
  <si>
    <t>202. 7.69% NABARD 31/03/2032</t>
  </si>
  <si>
    <t>203. 8.50% NABARD 27/02/2029</t>
  </si>
  <si>
    <t>204. 8.22% NABARD 25/02/2028</t>
  </si>
  <si>
    <t>205. 8.54% NABARD 30/01/2034</t>
  </si>
  <si>
    <t>206. 7.27% (SEMI-ANNUAL) NABARD 14/09/2032</t>
  </si>
  <si>
    <t>207. 8.12% EXIM BANK 25/04/2031</t>
  </si>
  <si>
    <t>208. 8.15% EXIM BANK 21/01/2030</t>
  </si>
  <si>
    <t>209. 6.93% NABARD 01/06/2035</t>
  </si>
  <si>
    <t>210. 8.51% NABARD 19/12/2033</t>
  </si>
  <si>
    <t>211. 7.60% (SEMI-ANNUAL) NABARD 23/11/2032</t>
  </si>
  <si>
    <t>212. 7.41% NABARD 18/07/2029</t>
  </si>
  <si>
    <t>213. 6.85% NABARD 14/04/2032</t>
  </si>
  <si>
    <t>214. 7.62% EXIM BANK 01/09/2026</t>
  </si>
  <si>
    <t>215. 8.25% EXIM BANK 23/06/2031</t>
  </si>
  <si>
    <t>216. 7.20% (SEMI-ANNUAL) NABARD 21/10/2031</t>
  </si>
  <si>
    <t>217. 7.71% (SEMI-ANNUAL) NABARD 17/03/2032</t>
  </si>
  <si>
    <t>218. 7.16% (SEMI-ANNUAL) NABARD 12/01/2032</t>
  </si>
  <si>
    <t>219. 7.02% EXIM BANK 25/11/2031</t>
  </si>
  <si>
    <t>220. 8.87% EXIM BANK 30/10/2029</t>
  </si>
  <si>
    <t>221. 8.77% NABARD 05/10/2028</t>
  </si>
  <si>
    <t>222. 8.65% NABARD 08/06/2028</t>
  </si>
  <si>
    <t>223. 7.88% EXIM BANK 11/01/2033</t>
  </si>
  <si>
    <t>225. 7.38% NABARD 20/10/2031</t>
  </si>
  <si>
    <t>227. 8.83% EXIM BANK 03/11/2029</t>
  </si>
  <si>
    <t>228. 7.14% NATIONAL HOUSING BANK 17/11/2034</t>
  </si>
  <si>
    <t>229. 7.27% PFC 15/10/2031</t>
  </si>
  <si>
    <t>230. 6.59% PFC 15/10/2030</t>
  </si>
  <si>
    <t>231. 7.65% IRFC 30/12/2032</t>
  </si>
  <si>
    <t>232. 8.41% HUDCO 15/03/2029</t>
  </si>
  <si>
    <t>233. 6.64% PFC 15/07/2030</t>
  </si>
  <si>
    <t>234. 7.40% PFC 15/01/2030</t>
  </si>
  <si>
    <t>235. 7.44% PFC 15/01/2030</t>
  </si>
  <si>
    <t>236. 6.80% NATIONAL HOUSING BANK 02/04/2032</t>
  </si>
  <si>
    <t>237. 6.85% IRFC 29/10/2040</t>
  </si>
  <si>
    <t>238. 8.37% HUDCO 23/03/2029</t>
  </si>
  <si>
    <t>240. 7.34% REC 30/04/2030</t>
  </si>
  <si>
    <t>241. 6.85% IRFC 30/11/2040</t>
  </si>
  <si>
    <t>243. 8.35% IRFC 13/03/2029</t>
  </si>
  <si>
    <t>244. 7.37% IRFC 31/07/2029</t>
  </si>
  <si>
    <t>245. 7.75% IRFC 15/04/2033</t>
  </si>
  <si>
    <t>246. 7.48% IRFC 13/08/2029</t>
  </si>
  <si>
    <t>247. 6.73% IRFC 06/07/2035</t>
  </si>
  <si>
    <t>249. 8.55% IRFC 21/02/2029</t>
  </si>
  <si>
    <t>250. 6.90% IRFC 05/06/2035</t>
  </si>
  <si>
    <t>252. 6.87% REC 31/05/2030</t>
  </si>
  <si>
    <t>253. 8.58% HUDCO 14/02/2029</t>
  </si>
  <si>
    <t>254. 7.48% IRFC 29/08/2034</t>
  </si>
  <si>
    <t>255. 7.50% IRFC 09/09/2029</t>
  </si>
  <si>
    <t>256. 6.70% REC 31/12/2029</t>
  </si>
  <si>
    <t>257. 8.54% REC 15/11/2028</t>
  </si>
  <si>
    <t>258. 6.41% IRFC 11/04/2031</t>
  </si>
  <si>
    <t>259. 7.51% NATIONAL HOUSING BANK 04/04/2031</t>
  </si>
  <si>
    <t>260. 7.19% HUDCO 27/03/2035</t>
  </si>
  <si>
    <t>261. 7.35% NATIONAL HOUSING BANK 02/01/2032</t>
  </si>
  <si>
    <t>262. 6.90% HUDCO 06/05/2030</t>
  </si>
  <si>
    <t>263. 8.23% IRFC 29/03/2029</t>
  </si>
  <si>
    <t>264. 7.75% - SEMI ANNUAL PFC GOI FULLY SERVICED BONDS 22/03/2027</t>
  </si>
  <si>
    <t>265. 6.90% HUDCO 23/04/2032</t>
  </si>
  <si>
    <t>266. 7.55% IRFC 12/04/2030</t>
  </si>
  <si>
    <t>267. 7.29% HUDCO 12/02/2035</t>
  </si>
  <si>
    <t>268. 7.15% IRFC 14/11/2039</t>
  </si>
  <si>
    <t>269. 6.92% IRFC 31/08/2031</t>
  </si>
  <si>
    <t>271. 8.56% REC 29/11/2028</t>
  </si>
  <si>
    <t>272. 7.29% NATIONAL HOUSING BANK 04/07/2031</t>
  </si>
  <si>
    <t>274. 7.08% PGC 25/10/2034</t>
  </si>
  <si>
    <t>275. 7.48% HUDCO 20/08/2026</t>
  </si>
  <si>
    <t>276. 7.85% PFC 03/04/2028</t>
  </si>
  <si>
    <t>277. 7.27% IRFC 15/06/2027</t>
  </si>
  <si>
    <t>278. 7.39% IRFC 15/07/2034</t>
  </si>
  <si>
    <t>279. 8.67% PFC 18/11/2028</t>
  </si>
  <si>
    <t>280. 8.01% REC 24/03/2028</t>
  </si>
  <si>
    <t>281. 7.24% PFC 15/01/2035</t>
  </si>
  <si>
    <t>282. 7.08% IRFC 28/02/2030</t>
  </si>
  <si>
    <t>283. 6.65% IRFC 20/05/2030</t>
  </si>
  <si>
    <t>284. 7.37% IREDA 27/11/2031</t>
  </si>
  <si>
    <t>285. 7.23% PFC 05/01/2027</t>
  </si>
  <si>
    <t>286. 6.89% IRFC 18/07/2031</t>
  </si>
  <si>
    <t>287. 7.25% IRFC 17/01/2035</t>
  </si>
  <si>
    <t>288. 6.90% REC 31/01/2031</t>
  </si>
  <si>
    <t>289. 8.40% IRFC 08/01/2029</t>
  </si>
  <si>
    <t>290. 7.85% IRFC 01/07/2034</t>
  </si>
  <si>
    <t>291. 6.99% INDIAN INFRASTRUCTURE FIN. CO. 31/07/2030</t>
  </si>
  <si>
    <t>292. 7.21% IRFC 25/02/2041</t>
  </si>
  <si>
    <t>294. 8.55% REC 09/08/2028</t>
  </si>
  <si>
    <t>295. 7.60% PFC 13/04/2029</t>
  </si>
  <si>
    <t>297. 8.09% REC 21/03/2028</t>
  </si>
  <si>
    <t>298. 6.99% IRFC 04/06/2041</t>
  </si>
  <si>
    <t>299. 7.95% REC 12/03/2027</t>
  </si>
  <si>
    <t>300. 7.58% REC 31/05/2029</t>
  </si>
  <si>
    <t>301. 7.57% IREDA 18/05/2029</t>
  </si>
  <si>
    <t>302. 7.54% REC 30/12/2026</t>
  </si>
  <si>
    <t>303. 7.44% PFC 11/06/2027</t>
  </si>
  <si>
    <t>304. 8.94% PFC 25/03/2028</t>
  </si>
  <si>
    <t>305. 7.41% PFC 15/05/2030</t>
  </si>
  <si>
    <t>306. 7.82% PFC 11/03/2033</t>
  </si>
  <si>
    <t>308. 7.68% PFC 15/07/2030</t>
  </si>
  <si>
    <t>309. 7.54% IRFC 29/07/2034</t>
  </si>
  <si>
    <t>310. 7.44% IRFC 13/06/2034</t>
  </si>
  <si>
    <t>311. 7.44% IRFC 28/02/2034</t>
  </si>
  <si>
    <t>312. 7.70% REC 10/12/2027</t>
  </si>
  <si>
    <t>313. 7.45% PFC 15/07/2028</t>
  </si>
  <si>
    <t>314. 7.83% IRFC 19/03/2027</t>
  </si>
  <si>
    <t>317. 7.65% IRFC 18/04/2033</t>
  </si>
  <si>
    <t>318. 7.33% IRFC 27/08/2027</t>
  </si>
  <si>
    <t>319. 7.56% PFC 16/09/2026</t>
  </si>
  <si>
    <t>325. 7.57% NHB 09/01/2031</t>
  </si>
  <si>
    <t>326. 7.18% - SEMI ANNUAL PFC GOI FULLY SERVICED BONDS 20/01/2027</t>
  </si>
  <si>
    <t>327. 7.10% - SEMI ANNUAL PFC GOI FULLY SERVICED BONDS 11/01/2027</t>
  </si>
  <si>
    <t>332. 7.74% IRFC 15/04/2038</t>
  </si>
  <si>
    <t>333. 8.90% PFC 18/03/2028</t>
  </si>
  <si>
    <t>334. 9.45% PFC 01/09/2026</t>
  </si>
  <si>
    <t>38. 7.63% KMBL 01/12/2029</t>
  </si>
  <si>
    <t>39. 7.69% HDFC BANK 27/01/2033 (Put 27/01/2026)</t>
  </si>
  <si>
    <t>40. 8.55% HDFC 27/03/2029</t>
  </si>
  <si>
    <t>61. 7.77% HDFC 28/06/2027</t>
  </si>
  <si>
    <t>63. 7.66% LIC HSG FIN 11/12/2029</t>
  </si>
  <si>
    <t>64. 8.80% LIC HSG FIN 25/01/2029</t>
  </si>
  <si>
    <t>65. 7.67% LIC HGS 15/04/2033 (Put 15/05/2026)</t>
  </si>
  <si>
    <t>66. 8.70% LIC HSG FIN 23/03/2029</t>
  </si>
  <si>
    <t>67. 7.75% LIC HSG FIN 23/08/2029</t>
  </si>
  <si>
    <t>68. 7.58% LIC HGS 23/03/2035 (Put 24/08/2027)</t>
  </si>
  <si>
    <t>69. 7.6450% LIC HSG FIN 21/02/2030</t>
  </si>
  <si>
    <t>70. 7.99% LIC HSG FIN 12/07/2029</t>
  </si>
  <si>
    <t>71. 6.17% LIC HFL 03/09/2026</t>
  </si>
  <si>
    <t>72. 7.13% LIC HSG FIN 28/11/2031</t>
  </si>
  <si>
    <t>73. 8.75% LIC HF 08/12/2028</t>
  </si>
  <si>
    <t>74. 6.95% LIC HFL 24/09/2031</t>
  </si>
  <si>
    <t>75. 9.08% LIC HF 10/10/2028</t>
  </si>
  <si>
    <t>76. 8.97% LIC HF 17/11/2028</t>
  </si>
  <si>
    <t>77. 7.65% LIC HGS 19/08/2031</t>
  </si>
  <si>
    <t>78. 7.95% LIC HF 29/01/2028 (PUT OPTION DATE 27/08/2021)</t>
  </si>
  <si>
    <t>79. 7.75% LIC HSG FIN 23/11/2027</t>
  </si>
  <si>
    <t>80. 7.56% LIC HSG FIN 14/06/2027</t>
  </si>
  <si>
    <t>81. 7.90% LIC HSG FIN 18/08/2026</t>
  </si>
  <si>
    <t>82. 7.97% LIC HSG FIN 28/01/2030</t>
  </si>
  <si>
    <t>83. 7.95% LIC HSG FIN 26/03/2027</t>
  </si>
  <si>
    <t>84. 7.83% LIC HSG FIN 25/09/2026</t>
  </si>
  <si>
    <t>85. 9.10% LIC HF 24/09/2028</t>
  </si>
  <si>
    <t>86. 7.38% BAJAJ FINANCE LIMITED 28/06/2030</t>
  </si>
  <si>
    <t>87. 7.60% BAJAJ FINANCE LIMITED 11/02/2030</t>
  </si>
  <si>
    <t>88. 8.50% TCFSL 06/11/2029</t>
  </si>
  <si>
    <t>89. 7.62% TCL 08/04/2030</t>
  </si>
  <si>
    <t>90. 8.00% Bajaj Finance 12/05/2031</t>
  </si>
  <si>
    <t>91. 7.57% BAJAJ FINANCE LIMITED 03/04/2030</t>
  </si>
  <si>
    <t>92. 8.05% MUTHOOT FINANCE LIMITED 16/10/2030</t>
  </si>
  <si>
    <t>93. 7.82% BAJAJ FINANCE 31/01/2034 (PUT 08/2/2027)</t>
  </si>
  <si>
    <t>94. 7.37% BAJAJ FINANCE LIMTED 27/09/2030</t>
  </si>
  <si>
    <t>95. 8.20% MUTHOOT FINANCE LIMITED 30/04/2030</t>
  </si>
  <si>
    <t>96. 8.60% CHOLA FIN LTD 05/03/2029</t>
  </si>
  <si>
    <t>97. 7.55% BAJAJ FINANCE LIMITED 20/02/2031</t>
  </si>
  <si>
    <t>98. 8.06% BAJAJ FINANCE 15/05/2029</t>
  </si>
  <si>
    <t>99. 7.70% BAJAJ FINANCE LIMITED 07/06/2027</t>
  </si>
  <si>
    <t>100. 7.94% CHOLA FIN LTD 20/03/2029</t>
  </si>
  <si>
    <t>101. 8.07% TCFSL 20/10/2028</t>
  </si>
  <si>
    <t>102. 7.98% BAJAJ FINANCE 31/07/2029</t>
  </si>
  <si>
    <t>103. 7.90% BAJAJ FINANCE LIMITED 13/04/2028</t>
  </si>
  <si>
    <t>105. 7.58% CHOLA FIN LTD 14/10/2030</t>
  </si>
  <si>
    <t>106. 7.75% SUDFIN 08/08/2028</t>
  </si>
  <si>
    <t>107. 8.85% MUTHOOT FINANCE LIMITED 20/12/2028</t>
  </si>
  <si>
    <t>108. 7.45% INDIA INFRADEBT 26-06-2030</t>
  </si>
  <si>
    <t>109. 8.05% TCHFL 18/06/2029</t>
  </si>
  <si>
    <t>110. 7.85% BAJAJ FINANCE LIMITED 11/09/2028</t>
  </si>
  <si>
    <t>111. 7.75% TCHFL 18/05/2027</t>
  </si>
  <si>
    <t>112. 8.15% TATA CAPITAL LTD 11/06/2029</t>
  </si>
  <si>
    <t>113. 8.69% SHRIRAM FINANCE LIMITED 19/07/2030</t>
  </si>
  <si>
    <t>114. 8.65% Muthoot Finance Limited 12-06-2031</t>
  </si>
  <si>
    <t>115. 7.41% NIIF Infrastructure Finance LTD. 20-02-2031</t>
  </si>
  <si>
    <t>116. 7.17% TCHFL 21/05/2030</t>
  </si>
  <si>
    <t>117. 7.60% BAJAJ FINANCE LIMITED 25/08/2027</t>
  </si>
  <si>
    <t>118. 8.9043% SHRIRAM FINANCE LIMITED 04/01/2030</t>
  </si>
  <si>
    <t>119. 8.64% CIFCL 26-06-2029</t>
  </si>
  <si>
    <t>120. 8% BAJAJ FINANCE 17/10/2028</t>
  </si>
  <si>
    <t>121. 7.95% CIFCL 18/05/2027</t>
  </si>
  <si>
    <t>122. 7.39% INDIA INFRADEBT 27-05-2031</t>
  </si>
  <si>
    <t>123. 8.10% TCHFL 13/12/2028</t>
  </si>
  <si>
    <t>124. 7.95% BAJAJ FINANCE LIMITED 25/10/2027</t>
  </si>
  <si>
    <t>125. 8.79% HDB FIN. SER. 22/07/2026</t>
  </si>
  <si>
    <t>126. 8.59% CIFCL 30-04-2029</t>
  </si>
  <si>
    <t>127. 8.50% MUTHOOT FINANCE LIMITED 24/04/2028</t>
  </si>
  <si>
    <t>128. 7.45% SUNDARAM FINANCE LIMITED 16-03-2029</t>
  </si>
  <si>
    <t>129. 7.2880% KMPL 24/10/2028</t>
  </si>
  <si>
    <t>130. 7.02% BAJAJ FINANCE LIMITED 18/04/2031</t>
  </si>
  <si>
    <t>131. 8.28% KMPL 20/06/2031</t>
  </si>
  <si>
    <t>132. 8.05% KMPL 15/03/2029</t>
  </si>
  <si>
    <t>133. 8.45% MUTHOOT FINANCE LIMITED 26/06/2029</t>
  </si>
  <si>
    <t>134. 8.40% MUTHOOT FINANCE LIMITED 27/07/2028</t>
  </si>
  <si>
    <t>135. 7.87% BAJAJ FINANCE 08/02/2034</t>
  </si>
  <si>
    <t>136. 7.56% BAJAJ HOUSING FINANCE LIMITED 04-10-2034</t>
  </si>
  <si>
    <t>137. 8.08% BAJAJ FINANCE LIMITED 21/03/2033</t>
  </si>
  <si>
    <t>138. 8.60% CHOLA FIN LTD 15/03/2029</t>
  </si>
  <si>
    <t>139. 7.97% TCL 12/05/2031</t>
  </si>
  <si>
    <t>140. 8% TCHFL 03/11/2027</t>
  </si>
  <si>
    <t>141. 8% TCFSL 19/10/2027</t>
  </si>
  <si>
    <t>142. 7.88% BAJAJ FINANCE LIMITED 19/01/2028</t>
  </si>
  <si>
    <t>143. 8.09% KMPL 09/11/2026</t>
  </si>
  <si>
    <t>144. 7.425% NIIF Infrastructure Finance LTD 21-11-2030</t>
  </si>
  <si>
    <t>145. 7.74% KMPL 09/07/2029</t>
  </si>
  <si>
    <t>146. 8.25% BAJAJ HOUSING FINANCE LIMITED 27-05-2031</t>
  </si>
  <si>
    <t>147. 9.70% HDB FIN. SER. 15/11/2028</t>
  </si>
  <si>
    <t>148. 9.05% HDB FIN. SER. 27/07/2028</t>
  </si>
  <si>
    <t>149. 7.97% TCFSL 19/07/2028</t>
  </si>
  <si>
    <t>150. 7.79% KMPL 19/07/2027</t>
  </si>
  <si>
    <t>151. 7.92% INDIA INFRADEBT 23/12/2031</t>
  </si>
  <si>
    <t>152. 7.50% CIFCL 28/04/2027</t>
  </si>
  <si>
    <t>153. 8.05% HDB 08/08/2029</t>
  </si>
  <si>
    <t>154. 7.68% NIIF Infrastructure Finance LTD. 27/02/2031</t>
  </si>
  <si>
    <t>156. 7.43% NIIF INFRA FINANCE LTD 22-08-2030</t>
  </si>
  <si>
    <t>157. 7.45% KMPL 13/01/2031</t>
  </si>
  <si>
    <t>158. 7.264% KMPL 14/10/2030</t>
  </si>
  <si>
    <t>159. 8.20% KMPL 15/12/2028</t>
  </si>
  <si>
    <t>160. 8.20% KMPL 11/01/2027</t>
  </si>
  <si>
    <t>161. 7.3268% HDB FIN. SER. 04/10/2030</t>
  </si>
  <si>
    <t>162. 8.05% HDB FIN. SER. 04/12/2026</t>
  </si>
  <si>
    <t>163. 8.52% MUTHOOT FINANCE LIMITED 23/04/2031</t>
  </si>
  <si>
    <t>164. 7.68% TCFSL 07/09/2027</t>
  </si>
  <si>
    <t>165. 8.08% CHOLA FIN LTD 05/06/2029</t>
  </si>
  <si>
    <t>166. 7.79% BAJAJ FINANCE 20/09/2033</t>
  </si>
  <si>
    <t>167. 8.85% HDB FIN. SER. 07/06/2029</t>
  </si>
  <si>
    <t>168. 7.99% TCL 08/02/2034</t>
  </si>
  <si>
    <t>169. 7.95% TCFSL 08/02/2028</t>
  </si>
  <si>
    <t>170. 7.475% KMPL 20/08/2026</t>
  </si>
  <si>
    <t>171. 8.25% ISEC PD 26/4/2027</t>
  </si>
  <si>
    <t>3. SBI LIQUID FUND-GROWTH OPTION-DIRECT PLAN</t>
  </si>
  <si>
    <t>4. HDFC LIQUID FUND - GROWTH OPTION - DIRECT PLAN</t>
  </si>
  <si>
    <t>6. AXIS LIQUID FUND - DIRECT PLAN - GROWTH</t>
  </si>
  <si>
    <t>7. NIPPON INDIA LIQUID FUND DIRECT GROWTH</t>
  </si>
  <si>
    <t>30. VOLTAS LTD.</t>
  </si>
  <si>
    <t>31. MAHINDRA &amp; MAHINDRA EQUITY</t>
  </si>
  <si>
    <t>33. UNO MINDA LTD.</t>
  </si>
  <si>
    <t>34. HINDUSTAN AERONAUTICS LIMITED</t>
  </si>
  <si>
    <t>35. BAJAJ AUTO EQUITY</t>
  </si>
  <si>
    <t>36. EICHER MOTORS LTD.</t>
  </si>
  <si>
    <t>37. TITAN EQUITY</t>
  </si>
  <si>
    <t>38. NTPC EQUITY</t>
  </si>
  <si>
    <t>39. POWER GRID CORP. EQUITY</t>
  </si>
  <si>
    <t>40. LARSEN &amp; TOURBO EQUITY</t>
  </si>
  <si>
    <t>42. INTERGLOBE AVIATION EQUITY</t>
  </si>
  <si>
    <t>43. INDIAN HOTELS COMPANY EQUITY</t>
  </si>
  <si>
    <t>44. JUBILANT FOODWORKS EQUITY</t>
  </si>
  <si>
    <t>45. BHARTI AIRTEL EQUITY</t>
  </si>
  <si>
    <t>46. INFOSYS TECH EQUITY</t>
  </si>
  <si>
    <t>48. LTIMINDTREE LTD EQUITY</t>
  </si>
  <si>
    <t>49. WIPRO EQUITY</t>
  </si>
  <si>
    <t>50. HCL TECHNOLOGIES EQUITY</t>
  </si>
  <si>
    <t>51. TCS EQUITY</t>
  </si>
  <si>
    <t>52. INFO EDGE (INDIA) LIMITED EQUITY</t>
  </si>
  <si>
    <t>53. ICICI BANK EQUITY</t>
  </si>
  <si>
    <t>55. STATE BANK OF INDIA EQUITY</t>
  </si>
  <si>
    <t>56. AXIS BANK EQUITY</t>
  </si>
  <si>
    <t>57. KOTAK MAHINDRA BANK EQUITY</t>
  </si>
  <si>
    <t>58. INDIAN BANK EQUITY</t>
  </si>
  <si>
    <t>59. BANK OF BARODA EQUITY</t>
  </si>
  <si>
    <t>INF789F1AUX7</t>
  </si>
  <si>
    <t>INF789F1AYK6</t>
  </si>
  <si>
    <t>68. UTI Gold Exchange Traded Fund</t>
  </si>
  <si>
    <t>69. UTI Silver Exchange Traded Fund</t>
  </si>
  <si>
    <t>7. 7.54% HPCL 15/04/2033</t>
  </si>
  <si>
    <t>8. 7.64% HPCL 04/11/2027</t>
  </si>
  <si>
    <t>13. 7.59% NHPC 20/02/2034 (11 YRS STRPP)</t>
  </si>
  <si>
    <t>14. 7.59% NHPC 19/02/2028 (3 YRS STRPP)</t>
  </si>
  <si>
    <t>49. 7.49% SBI LTB 24-09-2038</t>
  </si>
  <si>
    <t>50. 7.54% BANK OF INDIA 19-07-2034</t>
  </si>
  <si>
    <t>58. 7.64% NABARD 06/12/2029</t>
  </si>
  <si>
    <t>60. 7.40% NABARD 29/04/2030</t>
  </si>
  <si>
    <t>61. 6.74% SIDBI 10/01/2029</t>
  </si>
  <si>
    <t>62. 7.69% NABARD 31/03/2032</t>
  </si>
  <si>
    <t>63. 7.65% NABARD 28/04/2034</t>
  </si>
  <si>
    <t>64. 7.43% NATIONAL BNK FIN INFRA DEVP 16-06-2033</t>
  </si>
  <si>
    <t>65. 6.85% NABARD 14/04/2032</t>
  </si>
  <si>
    <t>66. 7.36% NATIONAL BNK FIN INFRA DEVP 12-08-2044</t>
  </si>
  <si>
    <t>67. 6.93% NABARD 01/06/2035</t>
  </si>
  <si>
    <t>68. 8.50% EXIM BANK 14/03/2033</t>
  </si>
  <si>
    <t>69. 7.38% NABARD 20/10/2031</t>
  </si>
  <si>
    <t>70. 6.97% NABARD 29/07/2036</t>
  </si>
  <si>
    <t>71. 7.68% SIDBI 09/07/2027</t>
  </si>
  <si>
    <t>72. 8.62% NABARD 14/03/2034</t>
  </si>
  <si>
    <t>73. 8.42% NABARD 13/02/2029</t>
  </si>
  <si>
    <t>74. 7.22% EXIM 03/08/2027</t>
  </si>
  <si>
    <t>75. 7.10% NABARD 08/02/2030</t>
  </si>
  <si>
    <t>76. 8.18% NABARD 26/12/2028</t>
  </si>
  <si>
    <t>77. 7.82% PFC 11/03/2033</t>
  </si>
  <si>
    <t>101. 7.82% PFC 12/03/2032</t>
  </si>
  <si>
    <t>11. 8.15% Torrent Power 24/06/2031</t>
  </si>
  <si>
    <t>INE813H07440</t>
  </si>
  <si>
    <t>12. 8.32% TORRENT POWER LIMITED 28-02-2028</t>
  </si>
  <si>
    <t>14. 7.725% L &amp; T 28/04/2028</t>
  </si>
  <si>
    <t>15. 8.85% GE SHIPPING 12/04/2028</t>
  </si>
  <si>
    <t>16. 7.90% SIKKA PORTS &amp; TERMINALS 18/11/2026</t>
  </si>
  <si>
    <t>19. 7.64% AXIS BANK LIMITED 07-03-2034</t>
  </si>
  <si>
    <t>21. 7.80% HDFC 06/09/2032</t>
  </si>
  <si>
    <t>22. 7.53% ICICI BANK 03/07/2034</t>
  </si>
  <si>
    <t>23. 7.45% AXIS BANK LIMITED 05-09-2034</t>
  </si>
  <si>
    <t>24. 6.45% ICICI BANK 15/06/2028</t>
  </si>
  <si>
    <t>25. 7.25% HDFC 17/06/2030</t>
  </si>
  <si>
    <t>26. 7.65% AXIS BANK 30/01/2027</t>
  </si>
  <si>
    <t>27. 7.97% HDFC 17/02/2033</t>
  </si>
  <si>
    <t>28. 6.67% ICICI BANK 26/11/2028</t>
  </si>
  <si>
    <t>29. 7.05% HDFC BANK 01/12/2031</t>
  </si>
  <si>
    <t>30. 8.60% AXIS BANK 28/12/2028</t>
  </si>
  <si>
    <t>31. 6.44% HDFC BANK 27/09/2028</t>
  </si>
  <si>
    <t>32. 8% HDFC 27/07/2032</t>
  </si>
  <si>
    <t>33. 7.1% HDFC BANK 12/11/2031</t>
  </si>
  <si>
    <t>34. 8% YES BANK 30/09/2026</t>
  </si>
  <si>
    <t>35. 9.00% HDFC 29/11/2028</t>
  </si>
  <si>
    <t>36. 7.47% ICICI BANK 25/06/2027</t>
  </si>
  <si>
    <t>37. 7.75% LIC HSG FIN 23/08/2029</t>
  </si>
  <si>
    <t>38. 7.07% LIC HSG FIN 29/04/2030</t>
  </si>
  <si>
    <t>39. 7.99% LIC HSG FIN 12/07/2029</t>
  </si>
  <si>
    <t>40. 7.69% LIC HSG FIN 06/02/2034</t>
  </si>
  <si>
    <t>41. 7.68% LIC HSG FIN 29/05/2034</t>
  </si>
  <si>
    <t>42. 8.70% LIC HSG FIN 23/03/2029</t>
  </si>
  <si>
    <t>43. 7.82% LIC HSG FIN 18/11/2032</t>
  </si>
  <si>
    <t>44. 6.95% LIC HFL 24/09/2031</t>
  </si>
  <si>
    <t>45. 7.62% TCL 08/04/2030</t>
  </si>
  <si>
    <t>46. 7.39% INDIA INFRADEBT 27-05-2031</t>
  </si>
  <si>
    <t>47. 8.78% MUTHOOT FINANCE LIMITED 04/10/2029</t>
  </si>
  <si>
    <t>48. 8.67% MUTHOOT FINANCE LIMITED 16/01/2030</t>
  </si>
  <si>
    <t>49. 7.15%BAJAJ FINANCE LIMITED 02/12/2031</t>
  </si>
  <si>
    <t>50. 9.15% SHRIRAM FINANCE LIMITED 28/06/2029</t>
  </si>
  <si>
    <t>51. 8.28% KMPL 20/06/2031</t>
  </si>
  <si>
    <t>54. 7.82% BAJAJ FINANCE 31/01/2034 (PUT 08/2/2027)</t>
  </si>
  <si>
    <t>55. 7.56% BAJAJ HOUSING FINANCE LIMITED 04-10-2034</t>
  </si>
  <si>
    <t>56. 7.58% CHOLA FIN LTD 14/10/2030</t>
  </si>
  <si>
    <t>57. 8.65% CHOLA FIN LTD 28/05/2029</t>
  </si>
  <si>
    <t>59. 8.01% ABFL 02/05/2028</t>
  </si>
  <si>
    <t>60. 7.57% BAJAJ FINANCE LIMITED 03/04/2030</t>
  </si>
  <si>
    <t>61. 8.60% CHOLA FIN LTD 05/03/2029</t>
  </si>
  <si>
    <t>62. 8.45% MUTHOOT FINANCE LIMITED 26/06/2029</t>
  </si>
  <si>
    <t>64. 7.50% TCHFL 16/02/2032</t>
  </si>
  <si>
    <t>65. 8.20% MUTHOOT FINANCE LIMITED 30/04/2030</t>
  </si>
  <si>
    <t>66. 7.43% NIIF INFRA FINANCE LTD 22-08-2030</t>
  </si>
  <si>
    <t>68. 8.05% MUTHOOT FINANCE LIMITED 16/10/2030</t>
  </si>
  <si>
    <t>69. 9.20% SHRIRAM FINANCE LIMITED 22/05/2029</t>
  </si>
  <si>
    <t>70. 8.69% SHRIRAM FINANCE LIMITED 19/07/2030</t>
  </si>
  <si>
    <t>71. 8.64% CIFCL 26-06-2029</t>
  </si>
  <si>
    <t>73. 7.97% ABFL 13/07/2028</t>
  </si>
  <si>
    <t>74. 7.95% TCFSL 08/02/2028</t>
  </si>
  <si>
    <t>75. 7.75% SUDFIN 08/08/2028</t>
  </si>
  <si>
    <t>76. 7.89% TCFSL 26/07/2027</t>
  </si>
  <si>
    <t>77. 7.79% KMPL 19/07/2027</t>
  </si>
  <si>
    <t>78. 7.8350% KMPL 10/07/2026</t>
  </si>
  <si>
    <t>79. 7.68% TCFSL 07/09/2027</t>
  </si>
  <si>
    <t>86. 7.82% BAJAJ FINANCE 08/09/2032</t>
  </si>
  <si>
    <t>87. 8.08% BAJAJ FINANCE LIMITED 21/03/2033</t>
  </si>
  <si>
    <t>88. 8.54% CIFCL 12-04-2029</t>
  </si>
  <si>
    <t>89. 8.10% TCHFL 13/12/2028</t>
  </si>
  <si>
    <t>90. 7.99% TCL 08/02/2034</t>
  </si>
  <si>
    <t>92. 8.40% CIFCL 04/05/2028</t>
  </si>
  <si>
    <t>93. 8.65% Muthoot Finance Limited 12-06-2031</t>
  </si>
  <si>
    <t>95. 7.83% KMPL 13/07/2028</t>
  </si>
  <si>
    <t>96. 8.40% MUTHOOT FINANCE LIMITED 27/07/2028</t>
  </si>
  <si>
    <t>97. 7.98% INDIA INFRADEBT 05-08-2034</t>
  </si>
  <si>
    <t>98. 7.93% INDIA INFRADEBT 06-12-2034</t>
  </si>
  <si>
    <t>99. 7.38% BAJAJ FINANCE LIMITED 28/06/2030</t>
  </si>
  <si>
    <t>100. 8.40% MUTHOOT FINANCE LIMITED 28/08/2028</t>
  </si>
  <si>
    <t>101. 7.79% BAJAJ FINANCE 20/09/2033</t>
  </si>
  <si>
    <t>103. 8.05% INDIA INFRADEBT 24-07-2028</t>
  </si>
  <si>
    <t>104. 8.50% MUTHOOT FINANCE LIMITED 24/04/2028</t>
  </si>
  <si>
    <t>105. 7.02% BAJAJ FINANCE LIMITED 18/04/2031</t>
  </si>
  <si>
    <t>106. 7.90% BAJAJ FINANCE LIMITED 10/01/2030</t>
  </si>
  <si>
    <t>107. 7.90% MUTHOOT FINANCE LIMITED 30/05/2031</t>
  </si>
  <si>
    <t>108. 7.77% INDIA INFRADEBT 29-08-2027</t>
  </si>
  <si>
    <t>109. 8.79% HDB FIN. SER. 22/07/2026</t>
  </si>
  <si>
    <t>2. INDIGRID TRUST</t>
  </si>
  <si>
    <t>3. RAAJMARG INFRA INVESTMENT TRUST</t>
  </si>
  <si>
    <t>4. ROADSTAR INFRA INVESTMENT TRUST</t>
  </si>
  <si>
    <t>11. 7.24% GSEC 18/08/2055</t>
  </si>
  <si>
    <t>12. 7.09 % GOVT. STOCK 25-11-2074</t>
  </si>
  <si>
    <t>13. 7.71% GSC 18/05/2066</t>
  </si>
  <si>
    <t>14. 6.67% GSEC 17/12/2050</t>
  </si>
  <si>
    <t>17. 7.42% KARNATAKA SGS 06/03/2035</t>
  </si>
  <si>
    <t>19. 7.48% Karnataka 04-Sep-2037</t>
  </si>
  <si>
    <t>23. 7.63% KARNATAKA SGS 14/12/2040</t>
  </si>
  <si>
    <t>24. 7.54% TAMILNADU SGS 11/02/2036</t>
  </si>
  <si>
    <t>32. 7.97% TELANGANA SGS 08/04/2043</t>
  </si>
  <si>
    <t>33. 7.80% TAMILNADU SGS 06/05/2041</t>
  </si>
  <si>
    <t>34. 7.82% UP SGS 2046</t>
  </si>
  <si>
    <t>35. 7.77% MAHARASHTRA SGS 22/04/2044</t>
  </si>
  <si>
    <t>36. 7.66% HARYANA SGS 31/01/2036</t>
  </si>
  <si>
    <t>38. 7.39% TAMILNADU SGS 28/01/2034</t>
  </si>
  <si>
    <t>39. 7.49% HARYANA SGS 27/03/2035</t>
  </si>
  <si>
    <t>40. 6.90% KARNATAKA 17/11/2031</t>
  </si>
  <si>
    <t>41. 7.46% MAHARASHTRA SGS 27/03/2041</t>
  </si>
  <si>
    <t>42. 7.44% MAHARASHTRA SGS 03/04/2042</t>
  </si>
  <si>
    <t>43. 6.67% MAHARASHTRA 09/09/2031</t>
  </si>
  <si>
    <t>44. 7.09% TAMIL NADU SGS 20/08/2035</t>
  </si>
  <si>
    <t>45. 7.27% MAHARASHTRA SGS 07/08/2044</t>
  </si>
  <si>
    <t>46. 07.12 MAHARASHTRA SGS 25-09-2043</t>
  </si>
  <si>
    <t>47. 07.14 ANDHRA PRADESH SGS 03-10-2044</t>
  </si>
  <si>
    <t>48. 8.39% ANDHRA PRADESH 06/02/2031</t>
  </si>
  <si>
    <t>49. 6.77% RAJASTHAN 22/09/2031</t>
  </si>
  <si>
    <t>50. 7.81% GUJARAT 12/10/2032</t>
  </si>
  <si>
    <t>51. 07.73 UTTAR PRADESH SGS 15-11-2035</t>
  </si>
  <si>
    <t>52. 07.68 UTTAR PRADESH SGS 18-10-2034</t>
  </si>
  <si>
    <t>53. 7.46% MAHARASHTRA SGS 21/02/2035</t>
  </si>
  <si>
    <t>54. 7.51% UTTAR PRADESH SGS 27/03/2038</t>
  </si>
  <si>
    <t>55. 7.45% MAHARASHTRA SGS 22/03/2039</t>
  </si>
  <si>
    <t>56. 7.48% MAHARASHTRA SGS 27/03/2042</t>
  </si>
  <si>
    <t>57. 6.64% Karnataka SGS 19/08/2032</t>
  </si>
  <si>
    <t>58. 7.72% GUJARAT SGS 15/03/2035</t>
  </si>
  <si>
    <t>59. 8.43% ANDHRA PRADESH 05/12/2030</t>
  </si>
  <si>
    <t>60. 07.52 ANDHRA PRADESH SGS 05-07-2039</t>
  </si>
  <si>
    <t>61. 7.77% HARYANA SGS 29-03-2033</t>
  </si>
  <si>
    <t>62. 7.72% KARNATAKA SGS 06/12/2035</t>
  </si>
  <si>
    <t>63. 8.42% UK 07/03/2028</t>
  </si>
  <si>
    <t>64. 07.73% TELANGANA SGS 08-03-2034</t>
  </si>
  <si>
    <t>65. 7.14% UP 05/02/2030</t>
  </si>
  <si>
    <t>66. 8% KERALA 11/04/2028</t>
  </si>
  <si>
    <t>67. 8.15% MAHARASHTRA SDL 16-04-2030</t>
  </si>
  <si>
    <t>68. 7.10% MAHARASHTRA 04/08/2036</t>
  </si>
  <si>
    <t>69. 07.68 TELANGANA SGS 01-02-2042</t>
  </si>
  <si>
    <t>70. 6.87% MAHARASHTRA 05/05/2033</t>
  </si>
  <si>
    <t>71. 07.12% MADHYA PRADESH SDL 04-03-2035</t>
  </si>
  <si>
    <t>72. 07.60 ANDHRA PRADESH SGS 04-10-2034</t>
  </si>
  <si>
    <t>73. 8.25% ANDHRA PRADESH 16/01/2034</t>
  </si>
  <si>
    <t>74. 8.68% ANDHRA PRADESH SDL 24-10-2030</t>
  </si>
  <si>
    <t>75. 8.05% TAMIL NADU 18/04/2028</t>
  </si>
  <si>
    <t>76. 8.43% UP 06/03/2029</t>
  </si>
  <si>
    <t>77. 6.91% MAHARASHTRA 15/09/2033</t>
  </si>
  <si>
    <t>78. 8.34% UP 06/02/2029</t>
  </si>
  <si>
    <t>79. 8.17% GUJARAT 19/12/2028</t>
  </si>
  <si>
    <t>80. 8.17% KARNATAKA SDL 16-01-2029</t>
  </si>
  <si>
    <t>81. 7.80% GUJARAT 01/06/2032</t>
  </si>
  <si>
    <t>82. 7.83% MAHARASHTRA 08/04/2030</t>
  </si>
  <si>
    <t>83. 7.74% MAHARASHTRA SGS 01/03/2033</t>
  </si>
  <si>
    <t>84. 07.74 MADHYA PRADESH SGS 23-03-2043</t>
  </si>
  <si>
    <t>85. 08.44% ANDHRA PRADESH SDL 05-12-2033</t>
  </si>
  <si>
    <t>86. 06.78 ANDHRA PRADESH SDL 09-04-2039</t>
  </si>
  <si>
    <t>87. 06.61 MADHYA PRADESH SDL 20-01-2037</t>
  </si>
  <si>
    <t>88. 7.74% KARNATAKA SGS 23/11/2037</t>
  </si>
  <si>
    <t>89. 7.63% TELENGANA SGS 11/01/2036</t>
  </si>
  <si>
    <t>90. 8.08% MAHARASHTRA 26/12/2028</t>
  </si>
  <si>
    <t>91. 8.45% HARYANA SDL 07-03-2028</t>
  </si>
  <si>
    <t>92. 7.64% MADHYA PRADESH SGS 08-02-2033</t>
  </si>
  <si>
    <t>93. 8.37% ANDHRA PRADESH SDL 02-01-2031</t>
  </si>
  <si>
    <t>94. 7.67% HARYANA 28/09/2032</t>
  </si>
  <si>
    <t>95. 7.82% GUJARAT 29/06/2032</t>
  </si>
  <si>
    <t>96. 07.24 KARNATAKA SDL 10-03-2037</t>
  </si>
  <si>
    <t>97. 08.58 HARYANA SDL 28-11-2038</t>
  </si>
  <si>
    <t>98. 8.52% KARNATAKA 28/11/2028</t>
  </si>
  <si>
    <t>100. 7.70% MAHARASHTRA 19/10/2030</t>
  </si>
  <si>
    <t>101. 7.64% MAHARASHTRA 28/09/2032</t>
  </si>
  <si>
    <t>102. 07.69% KARNATAKA SDL 20-12-2027</t>
  </si>
  <si>
    <t>103. 7.25% MAHARASHTRA SGS 28/08/2044</t>
  </si>
  <si>
    <t>104. 7.61% GUJARAT SDL 03-08-2032</t>
  </si>
  <si>
    <t>105. 06.72 HARYANA SDL 28-10-2035</t>
  </si>
  <si>
    <t>106. 7.64% TAMIL NADU SDL 27-07-2029</t>
  </si>
  <si>
    <t>107. 7.68% KARNATAKA SGS 21/12/2034</t>
  </si>
  <si>
    <t>108. 8.22% ANDHRA PRADESH 30/01/2032</t>
  </si>
  <si>
    <t>109. 8.28% RAJASTHAN 14/03/2028</t>
  </si>
  <si>
    <t>1. JINDAL STAINLESS LIMITED</t>
  </si>
  <si>
    <t>13. NIPPON LIFE INDIA ASSET MANAGEMENT LIMITED</t>
  </si>
  <si>
    <t>14. MARICO LIMITED EQUITY</t>
  </si>
  <si>
    <t>36. TITAN EQUITY</t>
  </si>
  <si>
    <t>37. NTPC EQUITY</t>
  </si>
  <si>
    <t>38. TORRENT POWER LIMITED</t>
  </si>
  <si>
    <t>47. WIPRO EQUITY</t>
  </si>
  <si>
    <t>49. INFO EDGE (INDIA) LIMITED EQUITY</t>
  </si>
  <si>
    <t>50. ICICI BANK EQUITY</t>
  </si>
  <si>
    <t>51. HDFC BANK EQUITY</t>
  </si>
  <si>
    <t>52. STATE BANK OF INDIA EQUITY</t>
  </si>
  <si>
    <t>53. AXIS BANK EQUITY</t>
  </si>
  <si>
    <t>54. KOTAK MAHINDRA BANK EQUITY</t>
  </si>
  <si>
    <t>55. INDIAN BANK EQUITY</t>
  </si>
  <si>
    <t>56. YES BANK EQUITY</t>
  </si>
  <si>
    <t>57. ADITYA BIRLA CAPITAL LIMITED EQUITY</t>
  </si>
  <si>
    <t>58. TATA CAPITAL LIMITED</t>
  </si>
  <si>
    <t>61. The Phoenix Mills Ltd EQUITY</t>
  </si>
  <si>
    <t>62. MAX HEALTHCARE INSTITUTE LIMITED</t>
  </si>
  <si>
    <t>Portfolio Statement as June 30, 2026</t>
  </si>
  <si>
    <t>11. 7.58% NTPC 23/08/2026</t>
  </si>
  <si>
    <t>14. 8.14% (SEMI-ANNUAL) NPCIL 25/03/2030 (STRPP)</t>
  </si>
  <si>
    <t>15. 9.18% NPCIL 23/01/2028 (STRPP)</t>
  </si>
  <si>
    <t>32. 7.26% BANK OF BARODA 09/09/2034</t>
  </si>
  <si>
    <t>33. 7.12% INDIAN BANK  25/10/2034</t>
  </si>
  <si>
    <t>35. 7.40% NABARD 29/04/2030</t>
  </si>
  <si>
    <t>36. 7.34% SIDBI 26/02/2029</t>
  </si>
  <si>
    <t>47. 7.62% NABARD 31/01/2028</t>
  </si>
  <si>
    <t>48. 7.27% (SEMI-ANNUAL) NABARD 14/09/2032</t>
  </si>
  <si>
    <t>49. 7.52% HUDCO 15/04/2033</t>
  </si>
  <si>
    <t>50. 6.85% IRFC 29/10/2040</t>
  </si>
  <si>
    <t>51. 8.30% IRFC 23/03/2029</t>
  </si>
  <si>
    <t>52. 6.92% IRFC 31/08/2031</t>
  </si>
  <si>
    <t>53. 6.89% IRFC 18/07/2031</t>
  </si>
  <si>
    <t>54. 6.73% IRFC 06/07/2035</t>
  </si>
  <si>
    <t>55. 8.25% PFC 06/09/2034</t>
  </si>
  <si>
    <t>56. 8.55% IRFC 21/02/2029</t>
  </si>
  <si>
    <t>57. 8.35% IRFC 13/03/2029</t>
  </si>
  <si>
    <t>58. 8.45% IRFC 04/12/2028</t>
  </si>
  <si>
    <t>59. 8.37% HUDCO 23/03/2029</t>
  </si>
  <si>
    <t>60. 9% PFC 11/3/2028</t>
  </si>
  <si>
    <t>61. 8.94% PFC 25/03/2028</t>
  </si>
  <si>
    <t>62. 7.79% PFC 22/07/2030</t>
  </si>
  <si>
    <t>63. 7.75% PFC 11/06/2030</t>
  </si>
  <si>
    <t>64. 7.55% IRFC 12/04/2030</t>
  </si>
  <si>
    <t>65. 7.55% IRFC 06/11/2029</t>
  </si>
  <si>
    <t>66. 7.58% PFC 15/04/2033</t>
  </si>
  <si>
    <t>67. 7.48% IRFC 29/08/2034</t>
  </si>
  <si>
    <t>68. 7.49% IRFC 30/05/2027</t>
  </si>
  <si>
    <t>69. 7.44% PFC 11/06/2027</t>
  </si>
  <si>
    <t>71. 7.63% PFC 14/08/2026</t>
  </si>
  <si>
    <t>72. 7.15% PFC 22/01/2036</t>
  </si>
  <si>
    <t>73. 6.87% IRFC 14/04/2032</t>
  </si>
  <si>
    <t>74. 7.03% IRFC 30/07/2036</t>
  </si>
  <si>
    <t>75. 6.41% IRFC 11/04/2031</t>
  </si>
  <si>
    <t>76. 6.99% IRFC 04/06/2041</t>
  </si>
  <si>
    <t>77. 7.55% PFC 01/08/2038</t>
  </si>
  <si>
    <t>78. 7.90% IWAI GOI FULLY SERVICED BONDS 03/03/2027</t>
  </si>
  <si>
    <t>2. 8.15% Torrent Power 24/06/2031</t>
  </si>
  <si>
    <t>3. 6.40% JAMNAGAR UTILITIES &amp; POWER PRIVATE LIMITED 29/09/2026</t>
  </si>
  <si>
    <t>4. 7.95% SIKKA PORTS &amp; TERMINALS 28/10/2026</t>
  </si>
  <si>
    <t>5. 6.45% ICICI BANK 15/06/2028</t>
  </si>
  <si>
    <t>6. 7.65% AXIS BANK 30/01/2027</t>
  </si>
  <si>
    <t>7. 7.95% HDFC BANK 21/09/2026</t>
  </si>
  <si>
    <t>8. 8% HDFC 27/07/2032</t>
  </si>
  <si>
    <t>9. 6.67% ICICI BANK 26/11/2028</t>
  </si>
  <si>
    <t>10. 8.55% HDFC 27/03/2029</t>
  </si>
  <si>
    <t>12. 8.60% AXIS BANK 28/12/2028</t>
  </si>
  <si>
    <t>27. 8.28% KMPL 20/06/2031</t>
  </si>
  <si>
    <t>28. 8.78% MUTHOOT FINANCE LIMITED 04/10/2029</t>
  </si>
  <si>
    <t>29. 8.65% CHOLA FIN LTD 28/05/2029</t>
  </si>
  <si>
    <t>30. 8.00% Bajaj Finance 12/05/2031</t>
  </si>
  <si>
    <t>31. 8.07% TCFSL 20/10/2028</t>
  </si>
  <si>
    <t>32. 7.68% TCFSL 07/09/2027</t>
  </si>
  <si>
    <t>33. 7.62% TCL 08/04/2030</t>
  </si>
  <si>
    <t>34. 7.56% BAJAJ HOUSING FINANCE LIMITED 04-10-2034</t>
  </si>
  <si>
    <t>35. 8.20% MUTHOOT FINANCE LIMITED 30/04/2030</t>
  </si>
  <si>
    <t>36. 7.38% BAJAJ FINANCE LIMITED 28/06/2030</t>
  </si>
  <si>
    <t>5. 7.71% GSC 18/05/2066</t>
  </si>
  <si>
    <t>6. 7.30% GSEC 19/06/2053</t>
  </si>
  <si>
    <t>8. 6.68% G SEC 07/07/2040</t>
  </si>
  <si>
    <t>10. 7.57% GSEC 17/06/2033</t>
  </si>
  <si>
    <t>11. 6.80% GSEC 15/12/2060</t>
  </si>
  <si>
    <t>12. 6.76% GSEC 22/02/2061</t>
  </si>
  <si>
    <t>13. Gsec C-STRIPS Mat 12-Jun-2032</t>
  </si>
  <si>
    <t>14. 8.30% GSEC 31/12/2042</t>
  </si>
  <si>
    <t>15. Gsec C-STRIPS Mat 19-Jun-2031</t>
  </si>
  <si>
    <t>16. 7.10% GSEC 08/04/2034</t>
  </si>
  <si>
    <t>17. 7.40% GSEC 09/09/2035</t>
  </si>
  <si>
    <t>18. 8.30% GSEC 02/07/2040</t>
  </si>
  <si>
    <t>19. 7.41% GSEC 19/12/2036</t>
  </si>
  <si>
    <t>23. 7.24% GSEC 18/08/2055</t>
  </si>
  <si>
    <t>31. 9.23% GSEC 23/12/2043</t>
  </si>
  <si>
    <t>36. 8.32% GSEC 02/08/2032</t>
  </si>
  <si>
    <t>37. 7.18% GSEC 24/07/2037</t>
  </si>
  <si>
    <t>38. 9.20% GOI 30/09/2030</t>
  </si>
  <si>
    <t>39. Gsec C-STRIPS Mat 19-Jun-2030</t>
  </si>
  <si>
    <t>40. 8.33% G SEC 07/06/2036</t>
  </si>
  <si>
    <t>41. 7.32% GSEC 13/11/2030</t>
  </si>
  <si>
    <t>42. 8.33% GOI 09/07/2026</t>
  </si>
  <si>
    <t>43. 7.38% GSEC 20/06/2027</t>
  </si>
  <si>
    <t>44. 7.26% GSEC 22/08/2032</t>
  </si>
  <si>
    <t>5. 7.77% MAHARASHTRA SGS 22/04/2044</t>
  </si>
  <si>
    <t>11. 7.61% Gujarat SGS 24/06/2039</t>
  </si>
  <si>
    <t>15. 7.76% UP SGS 24/06/2041</t>
  </si>
  <si>
    <t>16. 7.65% Telangana SGS 01/07/2049</t>
  </si>
  <si>
    <t>17. 6.96% TAMIL NADU 02/11/2031</t>
  </si>
  <si>
    <t>19. 6.78% MAHARASHTRA 25/05/2031</t>
  </si>
  <si>
    <t>20. 6.96% RAJASTHAN 27/10/2031</t>
  </si>
  <si>
    <t>21. 8.40% RAJASTHAN 13/03/2029</t>
  </si>
  <si>
    <t>22. 8.19% UK 10/04/2029</t>
  </si>
  <si>
    <t>25. 7.97% TELANGANA SGS 08/04/2043</t>
  </si>
  <si>
    <t>26. 7.72% GUJARAT SGS 15/03/2035</t>
  </si>
  <si>
    <t>27. 7.57% TAMIL NADU SGS 11/01/2033</t>
  </si>
  <si>
    <t>28. 7.13% MAHARASHTRA SGS 05/02/2037</t>
  </si>
  <si>
    <t>29. 8.45% UP 27/02/2029</t>
  </si>
  <si>
    <t>30. 8.44% BIHAR 06/03/2029</t>
  </si>
  <si>
    <t>31. 8.34% UP 06/02/2029</t>
  </si>
  <si>
    <t>32. 8.49% RAJASTHAN 21/08/2028</t>
  </si>
  <si>
    <t>33. 8.48% KERALA 08/08/2030</t>
  </si>
  <si>
    <t>35. 7.70% Gujarat SGS 2040</t>
  </si>
  <si>
    <t>36. 7.09% UP 12/02/2030</t>
  </si>
  <si>
    <t>37. 7.05% MAHARASHTRA 07/10/2032</t>
  </si>
  <si>
    <t>38. 8.29% UK 14/03/2028</t>
  </si>
  <si>
    <t>39. 8.30% HP 09/01/2029</t>
  </si>
  <si>
    <t>40. 8.84% RAJASTHAN 12/09/2028</t>
  </si>
  <si>
    <t>41. 8.22% KARNATAKA 30/01/2031</t>
  </si>
  <si>
    <t>42. 8.73% UP 24/10/2028</t>
  </si>
  <si>
    <t>43. 8.45% ANDHRA PRADESH 27/06/2028</t>
  </si>
  <si>
    <t>44. 8% KERALA 11/04/2028</t>
  </si>
  <si>
    <t>45. 7.19% UP 28/09/2026</t>
  </si>
  <si>
    <t>46. 8.08% MAHARASHTRA 26/12/2028</t>
  </si>
  <si>
    <t>47. 8.43% UP 06/03/2029</t>
  </si>
  <si>
    <t>48. 8.39% UP 13/03/2029</t>
  </si>
  <si>
    <t>49. 8.39% BIHAR 13/03/2029</t>
  </si>
  <si>
    <t>50. 8.62% PUNJAB 13/06/2028</t>
  </si>
  <si>
    <t>52. 8.09% RAJASTHAN 26/12/2028</t>
  </si>
  <si>
    <t>53. 8.28% TAMIL NADU 14/03/2028</t>
  </si>
  <si>
    <t>54. 8.16% RAJASTHAN 09/05/2028</t>
  </si>
  <si>
    <t>55. 8.25% HARYANA 21/02/2028</t>
  </si>
  <si>
    <t>56. 8.34% ANDHRA PRADESH 30/05/2027</t>
  </si>
  <si>
    <t>57. 7.78% TELANGANA SDL 29/05/2027</t>
  </si>
  <si>
    <t>58. 7.48% ORISSA 13/09/2032</t>
  </si>
  <si>
    <t>59. 7.17% PUNJAB 05/02/2030</t>
  </si>
  <si>
    <t>60. 7.15% ANDHRA PRADESH SDL 04-03-2031</t>
  </si>
  <si>
    <t>61. 06.96 ANDHRA PRADESH SDL 19-05-2036</t>
  </si>
  <si>
    <t>62. 8.41% KERALA 06/06/2028</t>
  </si>
  <si>
    <t>63. 7.80%  GUJARAT 20/07/2032</t>
  </si>
  <si>
    <t>64. 8.20% BIHAR 23/01/2029</t>
  </si>
  <si>
    <t>65. 7.82% GUJARAT 29/06/2032</t>
  </si>
  <si>
    <t>66. 7.64% MADHYA PRADESH SGS 08-02-2033</t>
  </si>
  <si>
    <t>67. 7.67% HARYANA 28/09/2032</t>
  </si>
  <si>
    <t>6.GE VERNOVA T&amp;D INIDA LIMITED</t>
  </si>
  <si>
    <t>7.ETERNAL LIMITED</t>
  </si>
  <si>
    <t>8.SHRIRAM FINANCE LTD.</t>
  </si>
  <si>
    <t>13. MARICO LIMITED EQUITY</t>
  </si>
  <si>
    <t>17. BPCL EQUITY</t>
  </si>
  <si>
    <t>18. RELIANCE INDUSTRIES EQUITY</t>
  </si>
  <si>
    <t>19. COROMANDEL INTERNATIONAL LIMITED</t>
  </si>
  <si>
    <t>20. PI INDUSTRIES LIMITED</t>
  </si>
  <si>
    <t>21. ASIAN PAINTS EQUITY</t>
  </si>
  <si>
    <t>22. HUL EQUITY</t>
  </si>
  <si>
    <t>24. DABUR INDIA LIMITED EQUITY</t>
  </si>
  <si>
    <t>25. GRASIM EQUITY</t>
  </si>
  <si>
    <t>26. SUN PHARMA EQUITY</t>
  </si>
  <si>
    <t>28. LUPIN EQUITY</t>
  </si>
  <si>
    <t>29. CIPLA EQUITY</t>
  </si>
  <si>
    <t>30. DIVI'S LABORATORIES EQUITY</t>
  </si>
  <si>
    <t>31. MRF EQUITY</t>
  </si>
  <si>
    <t>32. ULTRATECH CEMENT EQUITY</t>
  </si>
  <si>
    <t>47. EICHER MOTORS LTD.</t>
  </si>
  <si>
    <t>74. ADITYA BIRLA CAPITAL LIMITED EQUITY</t>
  </si>
  <si>
    <t>75. BAJAJ FINANCE LIMITED</t>
  </si>
  <si>
    <t>76. CHOLAMANDALAM INVESTMENT AND FINANCE COMPANY LTD</t>
  </si>
  <si>
    <t>77. REC EQUITY</t>
  </si>
  <si>
    <t>78. SBI CARDS AND PAYMENT SERVICES LIMITED</t>
  </si>
  <si>
    <t>79. SBI LIFE INSURANCE COMPANY LIMITED EQUITY</t>
  </si>
  <si>
    <t>80. HDFC LIFE INSURANCE COMPANY LIMITED</t>
  </si>
  <si>
    <t>81. ICICI LOMBARD GENERAL INSURANCE COMPANY LIMITED EQUITY</t>
  </si>
  <si>
    <t>82. MAX HEALTHCARE INSTITUTE LIMITED</t>
  </si>
  <si>
    <t>4. 6.90% G Sec 15/04/2065</t>
  </si>
  <si>
    <t>5. 6.68% GSEC 17/09/2031</t>
  </si>
  <si>
    <t>6. 8.17% GSEC 01/12/2044</t>
  </si>
  <si>
    <t>10. 7.23% GSEC 15/04/2039</t>
  </si>
  <si>
    <t>11. 7.36% GSEC 12/09/2052</t>
  </si>
  <si>
    <t>12. 8.30% GSEC 31/12/2042</t>
  </si>
  <si>
    <t>13. 8.32% GSEC 02/08/2032</t>
  </si>
  <si>
    <t>14. 6.76% GSEC 22/02/2061</t>
  </si>
  <si>
    <t>15. 8.83% GOI 12/12/2041</t>
  </si>
  <si>
    <t>16. 8.13% GSEC 22/06/2045</t>
  </si>
  <si>
    <t>17. 8.97% GOI 05/12/2030</t>
  </si>
  <si>
    <t>19. 8.60% GSEC 02/06/2028</t>
  </si>
  <si>
    <t>20. 7.71% GSC 18/05/2066</t>
  </si>
  <si>
    <t>22. 7.16% GSEC 20/09/2050</t>
  </si>
  <si>
    <t>23. 7.54% GSEC 23/05/2036</t>
  </si>
  <si>
    <t>24. 7.72% GSEC 15/06/2049</t>
  </si>
  <si>
    <t>26. 6.22% GSEC 16/03/2035</t>
  </si>
  <si>
    <t>28. 6.67% GSEC 17/12/2050</t>
  </si>
  <si>
    <t>29. Gsec C-STRIPS Mat 19-Sep-2030</t>
  </si>
  <si>
    <t>31. Gsec C-STRIPS Mat 12-Dec-2030</t>
  </si>
  <si>
    <t>32. 7.88% GSEC 19/03/2030</t>
  </si>
  <si>
    <t>36. 7.24% GSEC 18/08/2055</t>
  </si>
  <si>
    <t>37. 6.10% GSEC 12/07/2031</t>
  </si>
  <si>
    <t>38. 7.19% GSEC 15/09/2060</t>
  </si>
  <si>
    <t>39. 7.62% GSEC 15/09/2039</t>
  </si>
  <si>
    <t>41. 7.73% GSEC 19/12/2034</t>
  </si>
  <si>
    <t>42. Gsec C-STRIPS Mat 19-Dec-2029</t>
  </si>
  <si>
    <t>7. 7.77% MAHARASHTRA SGS 22/04/2044</t>
  </si>
  <si>
    <t>10. 6.67% MAHARASHTRA 09/09/2031</t>
  </si>
  <si>
    <t>11. 8.44% Haryana SGS 06/03/2034</t>
  </si>
  <si>
    <t>12. 8.48% KERALA 08/08/2030</t>
  </si>
  <si>
    <t>14. 8.56% HP 28/11/2028</t>
  </si>
  <si>
    <t>15. 7.97% TELANGANA SGS 08/04/2043</t>
  </si>
  <si>
    <t>16. 7.81% GUJARAT 12/10/2032</t>
  </si>
  <si>
    <t>17. 7.73% HARYANA SGS 01/03/2032</t>
  </si>
  <si>
    <t>19. 7.61% Maharashtra 11/05/2029</t>
  </si>
  <si>
    <t>22. 7.73% MAHARASHTRA SGS 10/01/2036</t>
  </si>
  <si>
    <t>23. 7.66% TAMIL NADU SGS 27/12/2033</t>
  </si>
  <si>
    <t>24. 7.66% HARYANA SGS 31/01/2036</t>
  </si>
  <si>
    <t>25. 7.63% KARNATAKA SGS 14/12/2040</t>
  </si>
  <si>
    <t>26. 7.61% Gujarat SGS 24/06/2039</t>
  </si>
  <si>
    <t>28. 7.52% TELANGANA SGS 31/12/2036</t>
  </si>
  <si>
    <t>29. 7.65% Telangana SGS 01/07/2049</t>
  </si>
  <si>
    <t>30. 7.33% TAMIL NADU SGS 17/05/2033</t>
  </si>
  <si>
    <t>31. 7.47% HARYANA SGS 14-02-2036</t>
  </si>
  <si>
    <t>32. 7.51% UTTAR PRADESH SGS 27/03/2038</t>
  </si>
  <si>
    <t>33. 7.40% MAHARASHTRA SGS 06/03/2036</t>
  </si>
  <si>
    <t>34. 7.49% TAMILNADU SGS 02/05/2044</t>
  </si>
  <si>
    <t>35. 7.44% TELENGANA SGS 05/06/2040</t>
  </si>
  <si>
    <t>36. 7.37% KARNATAKA SGS 13/03/2037</t>
  </si>
  <si>
    <t>37. 7.27% MAHARASHTRA SGS 24/09/2036</t>
  </si>
  <si>
    <t>38. 7.43% TELENGANA SGS 08/05/2041</t>
  </si>
  <si>
    <t>39. 7.35% TELENGANA SGS 24/07/2040</t>
  </si>
  <si>
    <t>40. 7.30% MAHARASHTRA SGS 31/07/2039</t>
  </si>
  <si>
    <t>41. 7.37% TELENGANA SGS 03/07/2042</t>
  </si>
  <si>
    <t>42. 7.22% MAHARASHTRA SGS 2045</t>
  </si>
  <si>
    <t>43. 7.76% UP SGS 24/06/2041</t>
  </si>
  <si>
    <t>44. 7.05% MAHARASHTRA 07/10/2032</t>
  </si>
  <si>
    <t>45. 8.10% WEST BENGAL 27/03/2029</t>
  </si>
  <si>
    <t>46. 7.20% MAHARASHTRA 23/10/2029</t>
  </si>
  <si>
    <t>47. 7.14% BIHAR 05/02/2030</t>
  </si>
  <si>
    <t>48. 6.96% TAMIL NADU 02/11/2031</t>
  </si>
  <si>
    <t>49. 8.22% KARNATAKA 30/01/2031</t>
  </si>
  <si>
    <t>50. 8.40% RAJASTHAN 13/03/2029</t>
  </si>
  <si>
    <t>51. 8.42% MAHARASHTRA 01/08/2028</t>
  </si>
  <si>
    <t>52. 7.64% Telangana SGS 01/07/2044</t>
  </si>
  <si>
    <t>53. 6.60% UP 06/01/2031</t>
  </si>
  <si>
    <t>54. 7.47% UP 27/09/2027</t>
  </si>
  <si>
    <t>4. 7.26% NTPC 20/03/2040</t>
  </si>
  <si>
    <t>5. 6.69% NTPC 13/09/2031</t>
  </si>
  <si>
    <t>23. 7.49% PGC 25/10/2034</t>
  </si>
  <si>
    <t>24. 7.20% PGC 09/08/2027</t>
  </si>
  <si>
    <t>46. 7.68% NABARD 30/04/2029</t>
  </si>
  <si>
    <t>47. 7.74% NABFID 14/05/2036</t>
  </si>
  <si>
    <t>48. 7.66% NABFID 16/06/2036</t>
  </si>
  <si>
    <t>49. 7.40% NABARD 29/04/2030</t>
  </si>
  <si>
    <t>50. 7.04% SIDBI 09/02/2029</t>
  </si>
  <si>
    <t>51. 8.22% NABARD 25/02/2028</t>
  </si>
  <si>
    <t>52. 7.83% NABARD 17/10/2034</t>
  </si>
  <si>
    <t>53. 8.18% NABARD 26/12/2028</t>
  </si>
  <si>
    <t>54. 6.97% NABARD 29/07/2036</t>
  </si>
  <si>
    <t>55. 8.83% EXIM BANK 03/11/2029</t>
  </si>
  <si>
    <t>56. 8.12% EXIM BANK 25/04/2031</t>
  </si>
  <si>
    <t>58. 8.20% NABARD 09/03/2028</t>
  </si>
  <si>
    <t>59. 8.15% EXIM BANK 21/01/2030</t>
  </si>
  <si>
    <t>60. 8.87% EXIM BANK 30/10/2029</t>
  </si>
  <si>
    <t>61. 6.90% IRFC 05/06/2035</t>
  </si>
  <si>
    <t>62. 7.29% NATIONAL HOUSING BANK 04/07/2031</t>
  </si>
  <si>
    <t>63. 7.83% IRFC 19/03/2027</t>
  </si>
  <si>
    <t>68. 8.40% IRFC 08/01/2029</t>
  </si>
  <si>
    <t>69. 9% PFC 11/3/2028</t>
  </si>
  <si>
    <t>12. 7.65% HDFC BANK 20/03/2034</t>
  </si>
  <si>
    <t>13. 7.55% KMBL 24/06/2030</t>
  </si>
  <si>
    <t>27. 7.75% SUDFIN 08/08/2028</t>
  </si>
  <si>
    <t>28. 8.50% TCFSL 06/11/2029</t>
  </si>
  <si>
    <t>29. 8.00% Bajaj Finance 12/05/2031</t>
  </si>
  <si>
    <t>32. 7.92% INDIA INFRADEBT 23/12/2031</t>
  </si>
  <si>
    <t>36. 8.40% CIFCL 04/05/2028</t>
  </si>
  <si>
    <t>37. 8.40% MUTHOOT FINANCE LIMITED 27/07/2028</t>
  </si>
  <si>
    <t>63. PERSISTENT SYSTEMS LIMITED</t>
  </si>
  <si>
    <t>6. 7.34% GSEC 22/04/2064</t>
  </si>
  <si>
    <t>7. 6.10% GSEC 12/07/2031</t>
  </si>
  <si>
    <t>24. 7.88% GSEC 19/03/2030</t>
  </si>
  <si>
    <t>26. 6.79% GSEC 26/12/2029</t>
  </si>
  <si>
    <t>29. 7.71% GSC 18/05/2066</t>
  </si>
  <si>
    <t>36. 8.24% GOI 10/11/2033</t>
  </si>
  <si>
    <t>37. 7.62% GSEC 15/09/2039</t>
  </si>
  <si>
    <t>38. 7.26% GSEC 06/02/2033</t>
  </si>
  <si>
    <t>39. 6.54% GSEC 17/01/2032</t>
  </si>
  <si>
    <t>40. 7.72% GSEC 15/06/2049</t>
  </si>
  <si>
    <t>41. 7.10%  GSEC 18/04/2029</t>
  </si>
  <si>
    <t>44. Gsec C-STRIPS Mat 19-Dec-2030</t>
  </si>
  <si>
    <t>45. 7.61% GSEC 09/05/2030</t>
  </si>
  <si>
    <t>57. 6.33% GSEC 05/05/2035</t>
  </si>
  <si>
    <t>59. Gsec C-STRIPS Mat 12-Dec-2029</t>
  </si>
  <si>
    <t>60. 9.23% GSEC 23/12/2043</t>
  </si>
  <si>
    <t>61. 7.10% GSEC 08/04/2034</t>
  </si>
  <si>
    <t>63. 6.79 GSEC 07/10/2034</t>
  </si>
  <si>
    <t>64. 6.99% GSEC 15/12/2051</t>
  </si>
  <si>
    <t>65. 6.97% GSEC 06/09/2026</t>
  </si>
  <si>
    <t>66. Gsec C-STRIPS Mat 19-Jun-2030</t>
  </si>
  <si>
    <t>67. Gsec C-STRIPS Mat 12-Sep-2030</t>
  </si>
  <si>
    <t>68. 6.57% GSEC 05/12/2033</t>
  </si>
  <si>
    <t>73. 8.30% GSEC 31/12/2042</t>
  </si>
  <si>
    <t>74. 9.20% GOI 30/09/2030</t>
  </si>
  <si>
    <t>12. 7.97% TELANGANA SGS 08/04/2043</t>
  </si>
  <si>
    <t>14. 7.61% Maharashtra 11/05/2029</t>
  </si>
  <si>
    <t>15. 7.73% MAHARASHTRA SGS 10/01/2036</t>
  </si>
  <si>
    <t>16. 7.69% UP SGS 25/01/2035</t>
  </si>
  <si>
    <t>17. 7.59% HARYANA SGS 04/10/2035</t>
  </si>
  <si>
    <t>18. 6.93% UP 10/11/2031</t>
  </si>
  <si>
    <t>19. 7.27% MAHARASHTRA SGS 24/09/2036</t>
  </si>
  <si>
    <t>20. 7.20% TAMIL NADU SGS 19/11/2036</t>
  </si>
  <si>
    <t>21. 6.99% UP 14/07/2031</t>
  </si>
  <si>
    <t>22. 8.43% HP 27/02/2029</t>
  </si>
  <si>
    <t>24. 7.87% TAMIL NADU 13/07/2033</t>
  </si>
  <si>
    <t>25. 7.80% ANDHRA PRADESH 22/06/2031</t>
  </si>
  <si>
    <t>26. 7.70% MAHARASHTRA 19/10/2030</t>
  </si>
  <si>
    <t>27. 7.86% JHARKHAND 09/11/2034</t>
  </si>
  <si>
    <t>28. 7.64% MAHARASHTRA 28/09/2032</t>
  </si>
  <si>
    <t>29. 7.63% KARNATAKA SGS 14/12/2040</t>
  </si>
  <si>
    <t>30. 7.57% Maharashtra 25/03/2036</t>
  </si>
  <si>
    <t>31. 7.56% KARNATAKA SGS 11/02/2036</t>
  </si>
  <si>
    <t>33. 7.39% TAMIL NADU SGS 10/05/2033</t>
  </si>
  <si>
    <t>34. 7.47% MAHARASHTRA SGS 21/02/2036</t>
  </si>
  <si>
    <t>35. 7.45% HARYANA SGS 30/08/2035</t>
  </si>
  <si>
    <t>36. 7.47% HARYANA SGS 14-02-2036</t>
  </si>
  <si>
    <t>37. 7.41% TAMIL NADU SGS 11/03/2036</t>
  </si>
  <si>
    <t>38. 7.09% GUJARAT 23/02/2032</t>
  </si>
  <si>
    <t>39. 7.51% UTTAR PRADESH SGS 27/03/2038</t>
  </si>
  <si>
    <t>40. 7.4% Gujarat 04-Mar-2036</t>
  </si>
  <si>
    <t>41. 7.37% KARNATAKA SGS 13/03/2037</t>
  </si>
  <si>
    <t>42. 7.37% KARNATAKA SGS 13/03/2038</t>
  </si>
  <si>
    <t>43. 7.25% MAHARASHTRA SGS 12/11/2037</t>
  </si>
  <si>
    <t>44. 7.29% HARYANA SGS 29/10/2037</t>
  </si>
  <si>
    <t>45. 7.38% TAMILNADU SGS 06/03/2054</t>
  </si>
  <si>
    <t>46. 8.39% BIHAR 13/03/2029</t>
  </si>
  <si>
    <t>47. 6.98% RAJASTHAN 02/11/2031</t>
  </si>
  <si>
    <t>48. 8.48% KERALA 08/08/2030</t>
  </si>
  <si>
    <t>50. 8.22% KARNATAKA 30/01/2031</t>
  </si>
  <si>
    <t>52. 7.76% MAHARASHTRA 04/10/2030</t>
  </si>
  <si>
    <t>54. 7.71% GUJARAT SGS 08/03/2034</t>
  </si>
  <si>
    <t>55. 7.77% MAHARASHTRA SGS 22/04/2044</t>
  </si>
  <si>
    <t>56. 7.82% TELANGANA SGS 22/04/2047</t>
  </si>
  <si>
    <t>57. 7.57% TAMIL NADU SGS 11/01/2033</t>
  </si>
  <si>
    <t>58. 7.63% KARNATAKA SGS 14/12/2039</t>
  </si>
  <si>
    <t>59. 7.66% HARYANA SGS 31/01/2036</t>
  </si>
  <si>
    <t>60. 7.67% UTTAR PRADESH SGS 18/02/2041</t>
  </si>
  <si>
    <t>61. 7.48% MAHARASHTRA SGS 27/03/2042</t>
  </si>
  <si>
    <t>62. 7.49% TAMILNADU SGS 02/05/2044</t>
  </si>
  <si>
    <t>64. 7.35% TELENGANA SGS 19/06/2038</t>
  </si>
  <si>
    <t>65. 6.91% MAHARASHTRA 15/09/2033</t>
  </si>
  <si>
    <t>66. 7.49% JHARKHAND 18/03/2036</t>
  </si>
  <si>
    <t>67. 7.13% MAHARASHTRA SGS 05/02/2037</t>
  </si>
  <si>
    <t>68. 7.31% TAMIL NADU SGS 10/07/2054</t>
  </si>
  <si>
    <t>69. 7.50% TAMIL NADU SGS 07/01/2037</t>
  </si>
  <si>
    <t>70. 7.07% MADHYA PRADESH 07/10/2032</t>
  </si>
  <si>
    <t>71. 8.07% MAHARASHTRA SGS 08/04/2049</t>
  </si>
  <si>
    <t>72. 8.73% UP 10/10/2028</t>
  </si>
  <si>
    <t>73. 7.05% JHARKHAND 26/02/2030</t>
  </si>
  <si>
    <t>74. 7.81% GUJARAT 12/10/2032</t>
  </si>
  <si>
    <t>75. 7.88% MP SGS 27/10/2033</t>
  </si>
  <si>
    <t>76. 7.73% KARNATAKA SGS 29/11/2034</t>
  </si>
  <si>
    <t>77. 7.62% MAHARASHTRA 25/05/2030</t>
  </si>
  <si>
    <t>79. 7.72% GUJARAT SGS 15/03/2035</t>
  </si>
  <si>
    <t>80. 7.71% KARNATAKA SGS 13/12/2036</t>
  </si>
  <si>
    <t>81. 7.62% UTTAR PRADESH SGS 20/12/2033</t>
  </si>
  <si>
    <t>82. 7.63% MAHARASHTRA SGS 31/01/2036</t>
  </si>
  <si>
    <t>83. 7.43% MAHARASHTRA SGS 28/02/2036</t>
  </si>
  <si>
    <t>84. 7.40% MAHARASHTRA SGS 06/03/2036</t>
  </si>
  <si>
    <t>85. 7.24% MAHARASHTRA SGS 10/09/2034</t>
  </si>
  <si>
    <t>86. 7.42% KARNATAKA SGS 28/02/2039</t>
  </si>
  <si>
    <t>87. 7.44% TELENGANA SGS 05/06/2040</t>
  </si>
  <si>
    <t>88. 7.36% UTTARPRADESH SGS 03/12/2036</t>
  </si>
  <si>
    <t>89. 7.43% TELENGANA SGS 08/05/2041</t>
  </si>
  <si>
    <t>90. 7.19% Odisha SGS 27/02/2035</t>
  </si>
  <si>
    <t>91. 7.12% MAHARASHTRA SGS 25/09/2038</t>
  </si>
  <si>
    <t>92. 7.36% HARYANA SGS 31/05/2033</t>
  </si>
  <si>
    <t>93. 8.18% TAMIL NADU 19/12/2028</t>
  </si>
  <si>
    <t>94. 7.24% TAMIL NADU 25/01/2032</t>
  </si>
  <si>
    <t>95. 8.32% UP 13/02/2029</t>
  </si>
  <si>
    <t>96. 7.04% RAJASTHAN 04/03/2030</t>
  </si>
  <si>
    <t>97. 8.44% Haryana SGS 06/03/2034</t>
  </si>
  <si>
    <t>98. 7.45% HARYANA 14/09/2032</t>
  </si>
  <si>
    <t>99. 8.66% UP 31/10/2028</t>
  </si>
  <si>
    <t>100. 8.62% HARYANA 03/09/2028</t>
  </si>
  <si>
    <t>101. 8.43% PUNJAB 05/12/2028</t>
  </si>
  <si>
    <t>102. 7.91% MAHARASHTRA SGS 08/04/2039</t>
  </si>
  <si>
    <t>103. 8.10% WEST BENGAL 27/03/2029</t>
  </si>
  <si>
    <t>104. 7.77% GUJARAT 01/06/2031</t>
  </si>
  <si>
    <t>105. 7.88% Uttar Pradesh SGS 25/03/2046</t>
  </si>
  <si>
    <t>106. 8.15% TAMIL NADU 09/05/2028</t>
  </si>
  <si>
    <t>108. 7.74% KARNATAKA SGS 03/01/2034</t>
  </si>
  <si>
    <t>109. 7.65% UP 15/04/2030</t>
  </si>
  <si>
    <t>110. 7.70% MAHARASHTRA SGS 15/11/2034</t>
  </si>
  <si>
    <t>111. 7.73% KARNATAKA SGS 01/11/2036</t>
  </si>
  <si>
    <t>113. 7.72% TELENGANA SGS 25/10/2035</t>
  </si>
  <si>
    <t>114. 7.74% Gujarat 27/05/2038</t>
  </si>
  <si>
    <t>115. 7.45% TELANGANA 07/09/2030</t>
  </si>
  <si>
    <t>116. 7.64% GUJARAT SGS 17/01/2034</t>
  </si>
  <si>
    <t>117. 7.76% UP SGS 24/06/2041</t>
  </si>
  <si>
    <t>118. 7.69% UTTAR PRADESH SGS 11/10/2035</t>
  </si>
  <si>
    <t>119. 7.20% MAHARASHTRA 23/10/2029</t>
  </si>
  <si>
    <t>120. 7.23% KERALA 30/10/2029</t>
  </si>
  <si>
    <t>121. 7.61% Gujarat SGS 24/06/2039</t>
  </si>
  <si>
    <t>123. 7.59% KARNATAKA SGS 07/12/2038</t>
  </si>
  <si>
    <t>124. 7.44% MAHARASHTRA SGS 04/02/2034</t>
  </si>
  <si>
    <t>125. 7.20% KARNATAKA 05/02/2031</t>
  </si>
  <si>
    <t>126. 7.65% Telangana SGS 01/07/2049</t>
  </si>
  <si>
    <t>127. 7.64% Telangana SGS 01/07/2044</t>
  </si>
  <si>
    <t>128. 7.35% TAMIL NADU SGS 03/07/2034</t>
  </si>
  <si>
    <t>129. 7.33% TAMIL NADU SGS 17/05/2033</t>
  </si>
  <si>
    <t>130. 7.33% Maharashtra 04-Mar-2034</t>
  </si>
  <si>
    <t>131. 7.46% KARNATAKA SGS 20/03/2038</t>
  </si>
  <si>
    <t>132. 7.45% MAHARASHTRA SGS 20/03/2038</t>
  </si>
  <si>
    <t>133. 7.45% MAHARASHTRA SGS 22/03/2038</t>
  </si>
  <si>
    <t>135. 7.50% MAHARASHTRA SGS 27/03/2044</t>
  </si>
  <si>
    <t>136. 6.87% KARNATAKA 24/11/2031</t>
  </si>
  <si>
    <t>138. 7.35% TELENGANA SGS 19/06/2036</t>
  </si>
  <si>
    <t>139. 6.83% KARNATAKA 01/12/2031</t>
  </si>
  <si>
    <t>140. 6.83% KARNATAKA 08/12/2031</t>
  </si>
  <si>
    <t>141. 6.85% MADHYA PRADESH 15/09/2031</t>
  </si>
  <si>
    <t>142. 7.26% TAMIL NADU SGS 24/09/2035</t>
  </si>
  <si>
    <t>143. 6.78% MAHARASHTRA 25/05/2031</t>
  </si>
  <si>
    <t>145. 7.39% TELENGANA SGS 07/06/2039</t>
  </si>
  <si>
    <t>146. 7.18% TAMILNADU SGS 12/03/2035</t>
  </si>
  <si>
    <t>147. 7.30% MAHARASHTRA SGS 31/07/2038</t>
  </si>
  <si>
    <t>148. 7.35% TELENGANA SGS 24/07/2040</t>
  </si>
  <si>
    <t>149. 7.30% MAHARASHTRA SGS 31/07/2039</t>
  </si>
  <si>
    <t>150. 6.57% TAMIL NADU 13/01/2031</t>
  </si>
  <si>
    <t>151. 7.33% TELENGANA SGS 18/07/2040</t>
  </si>
  <si>
    <t>152. 7.27% MAHARASHTRA SGS 07/08/2039</t>
  </si>
  <si>
    <t>153. 7.37% TELENGANA SGS 03/07/2042</t>
  </si>
  <si>
    <t>154. 7.22% TAMIL NADU 30/10/2028</t>
  </si>
  <si>
    <t>155. 7.24% MAHARASHTRA SGS 28/08/2039</t>
  </si>
  <si>
    <t>156. 7.33% TELENGANA SGS 24/07/2042</t>
  </si>
  <si>
    <t>157. 7.23% MAHARASHTRA SGS 2040</t>
  </si>
  <si>
    <t>158. 7.27% MAHARASHTRA SGS 07/08/2044</t>
  </si>
  <si>
    <t>159. 6.97% UTTARAKHAND SGS 30/07/2035</t>
  </si>
  <si>
    <t>160. 7.22% MAHARASHTRA SGS 2045</t>
  </si>
  <si>
    <t>161. 6.69% GUJARAT SGS 14-05-2035</t>
  </si>
  <si>
    <t>163. 7.26% UP 11/12/2029</t>
  </si>
  <si>
    <t>164. 8.56% HP 28/11/2028</t>
  </si>
  <si>
    <t>165. 6.58% KARNATAKA 03/06/2030</t>
  </si>
  <si>
    <t>166. 8.13% RAJASTHAN 27/03/2028</t>
  </si>
  <si>
    <t>167. 8.61% PUNJAB 14/11/2028</t>
  </si>
  <si>
    <t>168. 7.62% UP SGS 18/01/2035</t>
  </si>
  <si>
    <t>169. 8.44% BIHAR 06/03/2029</t>
  </si>
  <si>
    <t>170. 7.23% UP 23/10/2029</t>
  </si>
  <si>
    <t>171. 7.14% UK 31/07/2029</t>
  </si>
  <si>
    <t>172. 8.11% CHHATISGARH 31/01/2028</t>
  </si>
  <si>
    <t>173. 8.55% UK 28/11/2028</t>
  </si>
  <si>
    <t>174. 8.65% RAJASTHAN 03/10/2028</t>
  </si>
  <si>
    <t>175. 8.30% GUJARAT 13/03/2029</t>
  </si>
  <si>
    <t>176. 8.28% Gujarat 20/02/2029</t>
  </si>
  <si>
    <t>177. 8.38% RAJASTHAN 05/12/2028</t>
  </si>
  <si>
    <t>178. 8.35% KERALA 06/02/2029</t>
  </si>
  <si>
    <t>179. 8.19% UK 10/04/2029</t>
  </si>
  <si>
    <t>180. 8.42% MAHARASHTRA 01/08/2028</t>
  </si>
  <si>
    <t>181. 8.14% GUJARAT 20/03/2029</t>
  </si>
  <si>
    <t>182. 8.15% RAJASTHAN 16/04/2029</t>
  </si>
  <si>
    <t>183. 8.17% GUJARAT 19/12/2028</t>
  </si>
  <si>
    <t>184. 7.89% TELENGANA SGS 27/10/2036</t>
  </si>
  <si>
    <t>185. 7.72% KARNATAKA SGS 06/12/2035</t>
  </si>
  <si>
    <t>186. 7.70% Gujarat SGS 2040</t>
  </si>
  <si>
    <t>187. 7.74% UP SGS 2038</t>
  </si>
  <si>
    <t>188. 7.65% HARYANA SGS 22/11/2033</t>
  </si>
  <si>
    <t>189. 7.66% UP SGS 22/02/2033</t>
  </si>
  <si>
    <t>190. 7.43% ANDHRA PRADESH 03/07/2032</t>
  </si>
  <si>
    <t>191. 7.18% MAHARASHTRA 28/06/2029</t>
  </si>
  <si>
    <t>192. 7.64 UP SGS 08/02/2036</t>
  </si>
  <si>
    <t>193. 7.52% TELANGANA SGS 31/12/2036</t>
  </si>
  <si>
    <t>194. 7.42% KARNATAKA SGS 06/03/2035</t>
  </si>
  <si>
    <t>195. 7.34% TAMIL NADU SGS 24/07/2034</t>
  </si>
  <si>
    <t>196. 6.96% TAMIL NADU 02/11/2031</t>
  </si>
  <si>
    <t>197. 7.44% MAHARASHTRA SGS 03/04/2041</t>
  </si>
  <si>
    <t>198. 7.44% TAMIL NADU SGS 20/03/2044</t>
  </si>
  <si>
    <t>199. 7.35% KARNATAKA SGS 24/02/2040</t>
  </si>
  <si>
    <t>200. 8.43% UP 06/03/2029</t>
  </si>
  <si>
    <t>201. 6.76% MADHYA PRADESH 16/09/2033</t>
  </si>
  <si>
    <t>202. 7.27% TAMIL NADU SGS 26/06/2054</t>
  </si>
  <si>
    <t>203. 8.39% ANDHRA PRADESH 23/05/2028</t>
  </si>
  <si>
    <t>204. 7.14% BIHAR 05/02/2030</t>
  </si>
  <si>
    <t>205. 7.18% UP 29/01/2030</t>
  </si>
  <si>
    <t>206. 8.34% UP 06/02/2029</t>
  </si>
  <si>
    <t>207. 8.45% UP 27/06/2028</t>
  </si>
  <si>
    <t>208. 8.09% RAJASTHAN 26/12/2028</t>
  </si>
  <si>
    <t>209. 8.40% RAJASTHAN 06/06/2028</t>
  </si>
  <si>
    <t>210. 7.29% MADHYA PRADESH 15/01/2030</t>
  </si>
  <si>
    <t>211. 8.56% PUNJAB 29/08/2030</t>
  </si>
  <si>
    <t>212. 8.39% UP 13/03/2029</t>
  </si>
  <si>
    <t>213. 7.29% UK 23/08/2027</t>
  </si>
  <si>
    <t>214. 7.30% PUNJAB 09/08/2027</t>
  </si>
  <si>
    <t>215. 8.49% RAJASTHAN 21/08/2028</t>
  </si>
  <si>
    <t>216. 8.08% MAHARASHTRA 26/12/2028</t>
  </si>
  <si>
    <t>217. 7.81% TELANGANA STATE UDAY 07/03/2027</t>
  </si>
  <si>
    <t>218. 8.39% ANDHRA PRADESH 06/02/2031</t>
  </si>
  <si>
    <t>219. 7.48% KERALA 23/08/2032</t>
  </si>
  <si>
    <t>220. 7.45% RAJASTHAN 27/09/2027</t>
  </si>
  <si>
    <t>16. 6.84% NTPC 09/05/2035</t>
  </si>
  <si>
    <t>17. 8.30% NTPC 15/01/2029</t>
  </si>
  <si>
    <t>44. 7.55% PGC 20/09/2031</t>
  </si>
  <si>
    <t>45. 7.89% PGC 09/03/2027</t>
  </si>
  <si>
    <t>79. 7.36% SBI LTB 11/07/2039</t>
  </si>
  <si>
    <t>80. 7.88% BOB BASEL III AT1 PERPETUAL (CALL DATE - SEPTEMBER 2, 2027)</t>
  </si>
  <si>
    <t>85. 7.23% SBI LTB 19/11/2039</t>
  </si>
  <si>
    <t>86. 7.12% INDIAN BANK  25/10/2034</t>
  </si>
  <si>
    <t>95. 7.42% SIDBI 12/03/2029</t>
  </si>
  <si>
    <t>96. 7.58% NABARD 31/07/2026</t>
  </si>
  <si>
    <t>102. 7.39% SIDBI 21/03/2030</t>
  </si>
  <si>
    <t>103. 7.49% NABARD 15/10/2026</t>
  </si>
  <si>
    <t>109. 7.66% NABFID 16/06/2036</t>
  </si>
  <si>
    <t>110. 7.49% SIDBI 11/06/2029</t>
  </si>
  <si>
    <t>111. 7.44% NABARD 17/07/2029</t>
  </si>
  <si>
    <t>112. 7.14% EXIM BANK 13/12/2029</t>
  </si>
  <si>
    <t>113. 7.55% SIDBI 22/09/2026</t>
  </si>
  <si>
    <t>115. 7.50% NABARD 31/08/2026</t>
  </si>
  <si>
    <t>116. 8.22% NABARD 13/12/2028</t>
  </si>
  <si>
    <t>117. 6.79% NABARD 25/06/2035</t>
  </si>
  <si>
    <t>118. 8.24% NABARD 22/03/2029</t>
  </si>
  <si>
    <t>119. 8.18% NABARD 26/12/2028</t>
  </si>
  <si>
    <t>120. 8.22% NABARD 25/02/2028</t>
  </si>
  <si>
    <t>121. 6.87% NABARD 08/03/2030</t>
  </si>
  <si>
    <t>122. 7.27% (SEMI-ANNUAL) NABARD 14/09/2032</t>
  </si>
  <si>
    <t>123. 8.11% EXIM BANK 11/07/2031</t>
  </si>
  <si>
    <t>124. 6.93% NABARD 01/06/2035</t>
  </si>
  <si>
    <t>125. 8.42% NABARD 13/02/2029</t>
  </si>
  <si>
    <t>126. 7.46% NABARD 27/12/2034</t>
  </si>
  <si>
    <t>127. 7.60% (SEMI-ANNUAL) NABARD 23/11/2032</t>
  </si>
  <si>
    <t>130. 7.10% NABARD 08/02/2030</t>
  </si>
  <si>
    <t>131. 8.32% NABARD 10/03/2034</t>
  </si>
  <si>
    <t>132. 8.15% EXIM BANK 21/01/2030</t>
  </si>
  <si>
    <t>133. 8.12% EXIM BANK 25/04/2031</t>
  </si>
  <si>
    <t>134. 8.87% EXIM BANK 30/10/2029</t>
  </si>
  <si>
    <t>135. 8.83% EXIM BANK 03/11/2029</t>
  </si>
  <si>
    <t>136. 7.14% NATIONAL HOUSING BANK 17/11/2034</t>
  </si>
  <si>
    <t>137. 7.65% IRFC 30/12/2032</t>
  </si>
  <si>
    <t>141. 6.90% REC 31/01/2031</t>
  </si>
  <si>
    <t>142. 6.64% PFC 15/07/2030</t>
  </si>
  <si>
    <t>143. 7.34% REC 30/04/2030</t>
  </si>
  <si>
    <t>144. 7.35% NATIONAL HOUSING BANK 02/01/2032</t>
  </si>
  <si>
    <t>145. 7.25% IRFC 17/01/2035</t>
  </si>
  <si>
    <t>146. 6.65% IRFC 20/05/2030</t>
  </si>
  <si>
    <t>147. 7.15% IRFC 14/11/2039</t>
  </si>
  <si>
    <t>148. 8.41% HUDCO 15/03/2029</t>
  </si>
  <si>
    <t>149. 8.35% IRFC 13/03/2029</t>
  </si>
  <si>
    <t>151. 7.44% PFC 15/01/2030</t>
  </si>
  <si>
    <t>152. 8.55% IRFC 21/02/2029</t>
  </si>
  <si>
    <t>153. 7.82% PFC 11/03/2033</t>
  </si>
  <si>
    <t>154. 7.75% IRFC 15/04/2033</t>
  </si>
  <si>
    <t>156. 7.60% PFC 13/04/2029</t>
  </si>
  <si>
    <t>157. 7.37% IRFC 31/07/2029</t>
  </si>
  <si>
    <t>160. 6.87% REC 31/05/2030</t>
  </si>
  <si>
    <t>161. 6.90% HUDCO 06/05/2030</t>
  </si>
  <si>
    <t>162. 7.19% HUDCO 27/03/2035</t>
  </si>
  <si>
    <t>163. 6.80% NATIONAL HOUSING BANK 02/04/2032</t>
  </si>
  <si>
    <t>164. 6.90% HUDCO 23/04/2032</t>
  </si>
  <si>
    <t>165. 7.03% IRFC 30/07/2036</t>
  </si>
  <si>
    <t>166. 6.73% IRFC 06/07/2035</t>
  </si>
  <si>
    <t>167. 8.67% PFC 18/11/2028</t>
  </si>
  <si>
    <t>169. 7.48% IRFC 29/08/2034</t>
  </si>
  <si>
    <t>170. 7.54% IRFC 29/10/2027</t>
  </si>
  <si>
    <t>171. 6.90% IRFC 05/06/2035</t>
  </si>
  <si>
    <t>172. 8.58% HUDCO 14/02/2029</t>
  </si>
  <si>
    <t>173. 8.40% IRFC 08/01/2029</t>
  </si>
  <si>
    <t>174. 7.55% IRFC 06/11/2029</t>
  </si>
  <si>
    <t>175. 7.27% IRFC 15/06/2027</t>
  </si>
  <si>
    <t>176. 6.85% IRFC 29/10/2040</t>
  </si>
  <si>
    <t>177. 8.30% IRFC 23/03/2029</t>
  </si>
  <si>
    <t>178. 8.06% REC 27/03/2028</t>
  </si>
  <si>
    <t>179. 6.41% IRFC 11/04/2031</t>
  </si>
  <si>
    <t>180. 7.85% IRFC 01/07/2034</t>
  </si>
  <si>
    <t>181. 8.23% IRFC 29/03/2029</t>
  </si>
  <si>
    <t>182. 7.48% IRFC 13/08/2029</t>
  </si>
  <si>
    <t>183. 7.70% REC 10/12/2027</t>
  </si>
  <si>
    <t>185. 7.33% IRFC 27/08/2027</t>
  </si>
  <si>
    <t>186. 7.63% PFC 14/08/2026</t>
  </si>
  <si>
    <t>187. 6.99% INDIAN INFRASTRUCTURE FIN. CO. 31/07/2030</t>
  </si>
  <si>
    <t>188. 6.89% IRFC 18/07/2031</t>
  </si>
  <si>
    <t>189. 6.85% IRFC 30/11/2040</t>
  </si>
  <si>
    <t>190. 7.50% IRFC 09/09/2029</t>
  </si>
  <si>
    <t>191. 7.55% IRFC 12/04/2030</t>
  </si>
  <si>
    <t>192. 7.75% - SEMI ANNUAL PFC GOI FULLY SERVICED BONDS 22/03/2027</t>
  </si>
  <si>
    <t>193. 7.49% IRFC 30/05/2027</t>
  </si>
  <si>
    <t>194. 8.09% REC 21/03/2028</t>
  </si>
  <si>
    <t>195. 7.85% PFC 03/04/2028</t>
  </si>
  <si>
    <t>196. 7.95% REC 12/03/2027</t>
  </si>
  <si>
    <t>197. 8.01% REC 24/03/2028</t>
  </si>
  <si>
    <t>198. 7.44% PFC 11/06/2027</t>
  </si>
  <si>
    <t>199. 7.47% IWAI GOI FULLY SERVICED BONDS 13/10/2027</t>
  </si>
  <si>
    <t>200. 7.90% IWAI GOI FULLY SERVICED BONDS 03/03/2027</t>
  </si>
  <si>
    <t>4. 7.2959% ADITYA BIRLA CAPITAL LTD 15/09/2028</t>
  </si>
  <si>
    <t>19. 7.97% HDFC 17/02/2033</t>
  </si>
  <si>
    <t>20. 6.67% ICICI BANK 26/11/2028</t>
  </si>
  <si>
    <t>21. 7.64% AXIS BANK LIMITED 07-03-2034</t>
  </si>
  <si>
    <t>23. 7.80% HDFC 06/09/2032</t>
  </si>
  <si>
    <t>36. 7.65% HDFC BANK 20/03/2034</t>
  </si>
  <si>
    <t>49. 7.07% LIC HSG FIN 29/04/2030</t>
  </si>
  <si>
    <t>50. 7.66% LIC HSG FIN 11/12/2029</t>
  </si>
  <si>
    <t>51. 6.17% LIC HFL 03/09/2026</t>
  </si>
  <si>
    <t>52. 7.58% LIC HGS 23/03/2035 (Put 24/08/2027)</t>
  </si>
  <si>
    <t>53. 7.99% LIC HSG FIN 12/07/2029</t>
  </si>
  <si>
    <t>54. 7.75% LIC HSG FIN 23/08/2029</t>
  </si>
  <si>
    <t>55. 7.95% LIC HF 29/01/2028 (PUT OPTION DATE 27/08/2021)</t>
  </si>
  <si>
    <t>56. 9.08% LIC HF 10/10/2028</t>
  </si>
  <si>
    <t>57. 8.70% LIC HSG FIN 23/03/2029</t>
  </si>
  <si>
    <t>58. 8.80% LIC HSG FIN 25/01/2029</t>
  </si>
  <si>
    <t>59. 6.95% LIC HFL 24/09/2031</t>
  </si>
  <si>
    <t>60. 7.97% LIC HSG FIN 28/01/2030</t>
  </si>
  <si>
    <t>61. 7.75% LIC HSG FIN 23/11/2027</t>
  </si>
  <si>
    <t>62. 8.75% LIC HF 08/12/2028</t>
  </si>
  <si>
    <t>63. 7.95% LIC HSG FIN 26/03/2027</t>
  </si>
  <si>
    <t>64. 8.97% LIC HF 17/11/2028</t>
  </si>
  <si>
    <t>65. 7.90% LIC HSG FIN 18/08/2026</t>
  </si>
  <si>
    <t>66. 7.38% BAJAJ FINANCE LIMITED 28/06/2030</t>
  </si>
  <si>
    <t>67. 8.00% Bajaj Finance 12/05/2031</t>
  </si>
  <si>
    <t>68. 7.75% SUDFIN 08/08/2028</t>
  </si>
  <si>
    <t>69. 7.37% BAJAJ FINANCE LIMTED 27/09/2030</t>
  </si>
  <si>
    <t>70. 8.06% BAJAJ FINANCE 15/05/2029</t>
  </si>
  <si>
    <t>71. 7.62% TCL 08/04/2030</t>
  </si>
  <si>
    <t>72. 7.55% BAJAJ FINANCE LIMITED 20/02/2031</t>
  </si>
  <si>
    <t>73. 8.07% TCFSL 20/10/2028</t>
  </si>
  <si>
    <t>74. 7.45% SUNDARAM FINANCE LIMITED 16-03-2029</t>
  </si>
  <si>
    <t>75. 7.30% CIFCL 29/03/2027</t>
  </si>
  <si>
    <t>76. 9.20% SHRIRAM FINANCE LIMITED 22/05/2029</t>
  </si>
  <si>
    <t>77. 8.69% SHRIRAM FINANCE LIMITED 19/07/2030</t>
  </si>
  <si>
    <t>78. 8.60% CHOLA FIN LTD 05/03/2029</t>
  </si>
  <si>
    <t>79. 7.97% TCL 12/05/2031</t>
  </si>
  <si>
    <t>80. 7.97% TCFSL 19/07/2028</t>
  </si>
  <si>
    <t>81. 8% TCHFL 03/11/2027</t>
  </si>
  <si>
    <t>82. 7.85% BAJAJ FINANCE LIMITED 11/09/2028</t>
  </si>
  <si>
    <t>84. 8% TCFSL 19/10/2027</t>
  </si>
  <si>
    <t>85. 8.50% MUTHOOT FINANCE LIMITED 24/04/2028</t>
  </si>
  <si>
    <t>86. 8.40% MUTHOOT FINANCE LIMITED 27/07/2028</t>
  </si>
  <si>
    <t>87. 7.75% TCHFL 18/05/2027</t>
  </si>
  <si>
    <t>88. 8.09% KMPL 09/11/2026</t>
  </si>
  <si>
    <t>89. 7.82% BAJAJ FINANCE 31/01/2034 (PUT 08/2/2027)</t>
  </si>
  <si>
    <t>90. 7.70% BAJAJ FINANCE LIMITED 07/06/2027</t>
  </si>
  <si>
    <t>91. 7.87% BAJAJ FINANCE 08/02/2034</t>
  </si>
  <si>
    <t>92. 7.8350% KMPL 10/07/2026</t>
  </si>
  <si>
    <t>94. 7.68% NIIF Infrastructure Finance LTD. 27/02/2031</t>
  </si>
  <si>
    <t>97. 7.2880% KMPL 24/10/2028</t>
  </si>
  <si>
    <t>98. 7.425% NIIF Infrastructure Finance LTD 21-11-2030</t>
  </si>
  <si>
    <t>99. 7.17% TCHFL 21/05/2030</t>
  </si>
  <si>
    <t>100. 7.58% CHOLA FIN LTD 14/10/2030</t>
  </si>
  <si>
    <t>101. 7.15%BAJAJ FINANCE LIMITED 02/12/2031</t>
  </si>
  <si>
    <t>102. 8.28% KMPL 20/06/2031</t>
  </si>
  <si>
    <t>103. 7.74% KMPL 09/07/2029</t>
  </si>
  <si>
    <t>104. 9.70% HDB FIN. SER. 15/11/2028</t>
  </si>
  <si>
    <t>105. 8.9043% SHRIRAM FINANCE LIMITED 04/01/2030</t>
  </si>
  <si>
    <t>106. 9.05% HDB FIN. SER. 27/07/2028</t>
  </si>
  <si>
    <t>108. 8.20% KMPL 15/12/2028</t>
  </si>
  <si>
    <t>109. 7.95% BAJAJ FINANCE LIMITED 25/10/2027</t>
  </si>
  <si>
    <t>110. 7.92% INDIA INFRADEBT 23/12/2031</t>
  </si>
  <si>
    <t>111. 8.52% MUTHOOT FINANCE LIMITED 23/04/2031</t>
  </si>
  <si>
    <t>112. 8.20% MUTHOOT FINANCE LIMITED 30/04/2030</t>
  </si>
  <si>
    <t>114. 7.3268% HDB FIN. SER. 04/10/2030</t>
  </si>
  <si>
    <t>115. 8.65% Muthoot Finance Limited 12-06-2031</t>
  </si>
  <si>
    <t>116. 8.79% HDB FIN. SER. 22/07/2026</t>
  </si>
  <si>
    <t>117. 8.08% CHOLA FIN LTD 05/06/2029</t>
  </si>
  <si>
    <t>118. 8.25% ISEC PD 26/4/2027</t>
  </si>
  <si>
    <t>22. LTIMINDTREE LTD EQUITY</t>
  </si>
  <si>
    <t>23. WIPRO EQUITY</t>
  </si>
  <si>
    <t>8. 7.40% GSEC 19/09/2062</t>
  </si>
  <si>
    <t>9. 6.33% GSEC 05/05/2035</t>
  </si>
  <si>
    <t>4. 7.57% GUJARAT SGS 18/01/2032</t>
  </si>
  <si>
    <t>5. 7.45% TELANGANA 07/09/2030</t>
  </si>
  <si>
    <t>1.7.45% Gujarat 25/09/2034</t>
  </si>
  <si>
    <t>2.6.69% GUJARAT SGS 14-05-2035</t>
  </si>
  <si>
    <t>3.7.4% Gujarat 04-Mar-2036</t>
  </si>
  <si>
    <t>4.6.90% Haryana SGS 17/07/2030</t>
  </si>
  <si>
    <t>5.7.29% HARYANA SGS 29/10/2037</t>
  </si>
  <si>
    <t>6.7.60% Karnataka SGS 28/12/2032</t>
  </si>
  <si>
    <t>7.7.42% KARNATAKA SGS 06/03/2035</t>
  </si>
  <si>
    <t>8.7.51% KARNATAKA SGS 07/07/2036</t>
  </si>
  <si>
    <t>9.7.56% KARNATAKA SGS 11/02/2036</t>
  </si>
  <si>
    <t>28.7.39% TAMILNADU SGS 28/01/2034</t>
  </si>
  <si>
    <t>29.7.44% TAMIL NADU SGS 20/03/2034</t>
  </si>
  <si>
    <t>30.7.26% TAMIL NADU SGS 24/09/2035</t>
  </si>
  <si>
    <t>31.7.23% TAMIL NADU SGS 17/12/2035</t>
  </si>
  <si>
    <t>32.7.20% TAMIL NADU SGS 19/11/2036</t>
  </si>
  <si>
    <t>33.7.5% TAMILNADU SGS 14/01/2036</t>
  </si>
  <si>
    <t>34.7.41% TAMIL NADU SGS 11/03/2036</t>
  </si>
  <si>
    <t>35.7.53% TAMIL NADU SGS 28/01/2037</t>
  </si>
  <si>
    <t>36.7.80% TAMILNADU SGS 06/05/2041</t>
  </si>
  <si>
    <t>39. 7.82% UP SGS 2046</t>
  </si>
  <si>
    <t>40. 6.97% UTTARAKHAND SGS 30/07/2035</t>
  </si>
  <si>
    <t>41. 7.52% TELANGANA SGS 31/12/2036</t>
  </si>
  <si>
    <t>42. 7.97% TELANGANA SGS 08/04/2043</t>
  </si>
  <si>
    <t>43. 7.65% Telangana SGS 01/07/2049</t>
  </si>
  <si>
    <t>1.8.25% EXIM BANK 23/06/2031</t>
  </si>
  <si>
    <t>2.7.68% BANK OF BARODA 01/12/2033</t>
  </si>
  <si>
    <t>3.7.14% EXIM BANK 13/12/2029</t>
  </si>
  <si>
    <t>4.7.12% EXIM BANK 27/06/2030</t>
  </si>
  <si>
    <t>5.7.23% EXIM BOND 18/03/2031</t>
  </si>
  <si>
    <t>6.6.73% HPCL 29/04/2030</t>
  </si>
  <si>
    <t>7.6.90% HUDCO 23/04/2032</t>
  </si>
  <si>
    <t>8.7.41% IOC 22/10/2029</t>
  </si>
  <si>
    <t>9.7.25% INDIAN OIL CORPORATION LIMITED 06/01/2030</t>
  </si>
  <si>
    <t>10.7.00% IREDA 31/05/2030</t>
  </si>
  <si>
    <t>11.7.37% IRFC 31/07/2029</t>
  </si>
  <si>
    <t>12.6.58% IRFC 30/05/2030</t>
  </si>
  <si>
    <t>13.6.89% IRFC 18/07/2031</t>
  </si>
  <si>
    <t>14.6.92% IRFC 31/08/2031</t>
  </si>
  <si>
    <t>15.7.68% NABARD 30/04/2029</t>
  </si>
  <si>
    <t>16.7.64% NABARD 06/12/2029</t>
  </si>
  <si>
    <t>17.7.62% NABARD 10/05/2029</t>
  </si>
  <si>
    <t>18.7.40% NABARD 29/04/2030</t>
  </si>
  <si>
    <t>19.7.66% NABFID 16/06/2036</t>
  </si>
  <si>
    <t>20.6.50% NHAI 11/04/2031</t>
  </si>
  <si>
    <t>21.6.80% NATIONAL HOUSING BANK 02/04/2032</t>
  </si>
  <si>
    <t>22.8.50% NHPC 14/07/2029 (14 YR STRPP)</t>
  </si>
  <si>
    <t>23.7.20% NHPC 27/01/2035</t>
  </si>
  <si>
    <t>24.8.14% (SEMI-ANNUAL) NPCIL 24/03/2029 (STRPP)</t>
  </si>
  <si>
    <t>25.7.34% NPCIL 23/01/2030</t>
  </si>
  <si>
    <t>26.7.32% NTPC 17/07/2029</t>
  </si>
  <si>
    <t>27.6.69% NTPC 13/09/2031</t>
  </si>
  <si>
    <t>28.6.84% NTPC 09/05/2035</t>
  </si>
  <si>
    <t>29.7.79% PFC 22/07/2030</t>
  </si>
  <si>
    <t>30.7.75% PFC 11/06/2030</t>
  </si>
  <si>
    <t>31.7.44% PFC 15/01/2030</t>
  </si>
  <si>
    <t>32.7.41% PFC 15/05/2030</t>
  </si>
  <si>
    <t>33. 6.64% PFC 15/07/2030</t>
  </si>
  <si>
    <t>34. 7.04% PFC 16/12/2030</t>
  </si>
  <si>
    <t>35. 6.94% PGC 15-04-2035</t>
  </si>
  <si>
    <t>36. 6.98% PGC 12-08-2035</t>
  </si>
  <si>
    <t>37. 7.55% REC 10/05/2030</t>
  </si>
  <si>
    <t>38. 7.51% SBI 06/12/2032</t>
  </si>
  <si>
    <t>39. 7.34% SIDBI 26/02/2029</t>
  </si>
  <si>
    <t>40. 7.49% SIDBI 11/06/2029</t>
  </si>
  <si>
    <t>41. 7.04% SIDBI 09/02/2029</t>
  </si>
  <si>
    <t>42. 7.22% SIDBI 10/04/2029</t>
  </si>
  <si>
    <t>43. 7.39% SIDBI 21/03/2030</t>
  </si>
  <si>
    <t>1.7.9413% ADITYA BIRLA CAPITAL LTD 07/08/2028</t>
  </si>
  <si>
    <t>2.8.0208% ADITYA BIRLA CAPITAL LTD 18-02-2030</t>
  </si>
  <si>
    <t>3.7.52% ADITYA BIRLA CAPITAL LTD 24-09-2030</t>
  </si>
  <si>
    <t>4.7.27% AXIS BANK LIMITED 26-11-2035</t>
  </si>
  <si>
    <t>5.7.37% BAJAJ FINANCE LIMTED 27/09/2030</t>
  </si>
  <si>
    <t>6.8.06% BAJAJ FINANCE 15/05/2029</t>
  </si>
  <si>
    <t>7.7.38% BAJAJ FINANCE LIMITED 28/06/2030</t>
  </si>
  <si>
    <t>8.7.57% BAJAJ FINANCE LIMITED 03/04/2030</t>
  </si>
  <si>
    <t>9.8.00% Bajaj Finance 12/05/2031</t>
  </si>
  <si>
    <t>11.8.60% CHOLA FIN LTD 05/03/2029</t>
  </si>
  <si>
    <t>12.8.08% CHOLA FIN LTD 05/06/2029</t>
  </si>
  <si>
    <t>13.7.58% CHOLA FIN LTD 14/10/2030</t>
  </si>
  <si>
    <t>14.6.56% GRASIM INDUSTRIES 06/06/2030</t>
  </si>
  <si>
    <t>15.7.40% HDFC 28/02/2030</t>
  </si>
  <si>
    <t>16.6.88% HDFC 24/09/2031</t>
  </si>
  <si>
    <t>17.7.80% HDFC Bank 03/05/2033</t>
  </si>
  <si>
    <t>18.7.75% HDFC 13/06/2033</t>
  </si>
  <si>
    <t>19.7.69% HDFC BANK 27/01/2033 (Put 27/01/2026)</t>
  </si>
  <si>
    <t>20.7.63% HDFC LIFE INSURANCE CO LTD 2035 (CALL DATE -16 DECEMBER 2030)</t>
  </si>
  <si>
    <t>21.7.05% HDFC BANK 01/12/2031</t>
  </si>
  <si>
    <t>22.7.40% ICICI BASEL III TIER 2 BONDS (CALL DATE - NOVEMBER 28, 2035)</t>
  </si>
  <si>
    <t>23.7.264% KMPL 14/10/2030</t>
  </si>
  <si>
    <t>24.7.45% KMPL 13/01/2031</t>
  </si>
  <si>
    <t>25.8.70% LIC HSG FIN 23/03/2029</t>
  </si>
  <si>
    <t>26.7.75% LIC HSG FIN 23/08/2029</t>
  </si>
  <si>
    <t>27.7.07% LIC HSG FIN 29/04/2030</t>
  </si>
  <si>
    <t>28.7.67% LIC HGS 15/04/2033 (Put 15/05/2026)</t>
  </si>
  <si>
    <t>29.8.05% MUTHOOT FINANCE LIMITED 16/10/2030</t>
  </si>
  <si>
    <t>30.8.52% MUTHOOT FINANCE LIMITED 23/04/2031</t>
  </si>
  <si>
    <t>31.8.65% Muthoot Finance Limited 12-06-2031</t>
  </si>
  <si>
    <t>32.7.41% NIIF Infrastructure Finance LTD. 20-02-2031</t>
  </si>
  <si>
    <t>33.8.07% TCFSL 20/10/2028</t>
  </si>
  <si>
    <t>34.8.50% TCFSL 06/11/2029</t>
  </si>
  <si>
    <t>35.7.17% TCHFL 21/05/2030</t>
  </si>
  <si>
    <t>36.7.62% TCL 08/04/2030</t>
  </si>
  <si>
    <t>37.7.97% TCL 12/05/2031</t>
  </si>
  <si>
    <t>38.7.34% ULTRATECH CEMENT 05/03/2030</t>
  </si>
  <si>
    <t>1. ABBOTT INDIA LTD.</t>
  </si>
  <si>
    <t>4. ASTRAL LIMITED</t>
  </si>
  <si>
    <t>5. Bharat Dynamics Limited</t>
  </si>
  <si>
    <t>6. Bharti Hexacom Limited</t>
  </si>
  <si>
    <t>7. BOSCH LTD EQUITY</t>
  </si>
  <si>
    <t>9. BSE Limited</t>
  </si>
  <si>
    <t>10. COROMANDEL INTERNATIONAL LIMITED</t>
  </si>
  <si>
    <t>11. CG Power and Industrial Solutions</t>
  </si>
  <si>
    <t>12. GE VERNOVA T&amp;D INIDA LIMITED</t>
  </si>
  <si>
    <t>25. LG ELECTRONICS INDIA LIMITED</t>
  </si>
  <si>
    <t>26. LTIMINDTREE LTD EQUITY</t>
  </si>
  <si>
    <t>27. MAHINDRA &amp; MAHINDRA EQUITY</t>
  </si>
  <si>
    <t>28. MARICO LIMITED EQUITY</t>
  </si>
  <si>
    <t>29. MARUTI SUZUKI INDIA LTD. EQUITY</t>
  </si>
  <si>
    <t>30. UNO MINDA LTD.</t>
  </si>
  <si>
    <t>31. MPHASIS LIMITED</t>
  </si>
  <si>
    <t>33. NIPPON LIFE INDIA ASSET MANAGEMENT LIMITED</t>
  </si>
  <si>
    <t>34. FSN E-COMMERCE VENTURES LIMITED</t>
  </si>
  <si>
    <t>INE388Y01029</t>
  </si>
  <si>
    <t>48. TORRENT PHARMACEUTICALS LTD.</t>
  </si>
  <si>
    <t>49. Vishal Mega Mart Limited</t>
  </si>
  <si>
    <t>50. VOLTAS LTD.</t>
  </si>
  <si>
    <t>51. ETERNAL LIMITED</t>
  </si>
  <si>
    <t>52. ICICI LOMBARD GENERAL INSURANCE COMPANY LIMITED EQUITY</t>
  </si>
  <si>
    <t>53. TORRENT POWER LIMITED</t>
  </si>
  <si>
    <t>7. CHOLAMANDALAM INVESTMENT AND FINANCE COMPANY LTD</t>
  </si>
  <si>
    <t>8. CG Power and Industrial Solutions</t>
  </si>
  <si>
    <t>9. CUMMINS INDIA LIMITED EQUITY</t>
  </si>
  <si>
    <t>11. EICHER MOTORS LTD.</t>
  </si>
  <si>
    <t>12. GODREJ CONSUMER PRODUCTS LTD.</t>
  </si>
  <si>
    <t>13. GRASIM EQUITY</t>
  </si>
  <si>
    <t>14. HCL TECHNOLOGIES EQUITY</t>
  </si>
  <si>
    <t>16. HDFC ASSET MANAGEMENT COMPANY LIMITED</t>
  </si>
  <si>
    <t>17. HINDALCO INDUSTRIES EQUITY</t>
  </si>
  <si>
    <t>19. INDIAN BANK EQUITY</t>
  </si>
  <si>
    <t>20. INFOSYS TECH EQUITY</t>
  </si>
  <si>
    <t>21. INDIAN HOTELS COMPANY EQUITY</t>
  </si>
  <si>
    <t>22. INTERGLOBE AVIATION EQUITY</t>
  </si>
  <si>
    <t>23. KOTAK MAHINDRA BANK EQUITY</t>
  </si>
  <si>
    <t>24. LARSEN &amp; TOURBO EQUITY</t>
  </si>
  <si>
    <t>30. MAX HEALTHCARE INSTITUTE LIMITED</t>
  </si>
  <si>
    <t>31. NESTLE INDIA EQUITY</t>
  </si>
  <si>
    <t>32. NTPC EQUITY</t>
  </si>
  <si>
    <t>33. POWER GRID CORP. EQUITY</t>
  </si>
  <si>
    <t>34. RELIANCE INDUSTRIES EQUITY</t>
  </si>
  <si>
    <t>35. STATE BANK OF INDIA EQUITY</t>
  </si>
  <si>
    <t>36. SBI LIFE INSURANCE COMPANY LIMITED EQUITY</t>
  </si>
  <si>
    <t>37. SHRIRAM FINANCE LTD.</t>
  </si>
  <si>
    <t>39. SUN PHARMA EQUITY</t>
  </si>
  <si>
    <t>40. TATA CONSUMER PRODUCTS LIMITED EQUITY</t>
  </si>
  <si>
    <t>41. TCS EQUITY</t>
  </si>
  <si>
    <t>42. TITAN EQUITY</t>
  </si>
  <si>
    <t>43. TML COMMERCIAL VEHICLES LIMITED</t>
  </si>
  <si>
    <t>44. TRENT LTD [LAKME LTD]</t>
  </si>
  <si>
    <t>45. TORRENT PHARMACEUTICALS LTD.</t>
  </si>
  <si>
    <t>46. ULTRATECH CEMENT EQUITY</t>
  </si>
  <si>
    <t>47. ETERNAL LIMITED</t>
  </si>
  <si>
    <t>2. 8.15% MAHARASHTRA SDL 16-04-2030</t>
  </si>
  <si>
    <t>19. INFOSYS TECH EQUITY</t>
  </si>
  <si>
    <t>20. INDIAN HOTELS COMPANY EQUITY</t>
  </si>
  <si>
    <t>21. INTERGLOBE AVIATION EQUITY</t>
  </si>
  <si>
    <t>22. KOTAK MAHINDRA BANK EQUITY</t>
  </si>
  <si>
    <t>23. LARSEN &amp; TOURBO EQUITY</t>
  </si>
  <si>
    <t>24. LG ELECTRONICS INDIA LIMITED</t>
  </si>
  <si>
    <t>25. LTIMINDTREE LTD EQUITY</t>
  </si>
  <si>
    <t>26. LUPIN EQUITY</t>
  </si>
  <si>
    <t>28. MARUTI SUZUKI INDIA LTD. EQUITY</t>
  </si>
  <si>
    <t>29. MAX HEALTHCARE INSTITUTE LIMITED</t>
  </si>
  <si>
    <t>30. NESTLE INDIA EQUITY</t>
  </si>
  <si>
    <t>31. NTPC EQUITY</t>
  </si>
  <si>
    <t>32. POWER GRID CORP. EQUITY</t>
  </si>
  <si>
    <t>33. RELIANCE INDUSTRIES EQUITY</t>
  </si>
  <si>
    <t>34. STATE BANK OF INDIA EQUITY</t>
  </si>
  <si>
    <t>35. SBI LIFE INSURANCE COMPANY LIMITED EQUITY</t>
  </si>
  <si>
    <t>36. SHRIRAM FINANCE LTD.</t>
  </si>
  <si>
    <t>38. SUN PHARMA EQUITY</t>
  </si>
  <si>
    <t>39. TATA CONSUMER PRODUCTS LIMITED EQUITY</t>
  </si>
  <si>
    <t>40. TITAN EQUITY</t>
  </si>
  <si>
    <t>41. TML COMMERCIAL VEHICLES LIMITED</t>
  </si>
  <si>
    <t>43. TORRENT PHARMACEUTICALS LTD.</t>
  </si>
  <si>
    <t>44. ULTRATECH CEMENT EQUITY</t>
  </si>
  <si>
    <t>45. ETERNAL LIMITED</t>
  </si>
  <si>
    <t>1. ADITYA BIRLA CAPITAL LIMITED EQUITY</t>
  </si>
  <si>
    <t>3. AXIS BANK EQUITY</t>
  </si>
  <si>
    <t>4. BAJAJ AUTO EQUITY</t>
  </si>
  <si>
    <t>8. BPCL EQUITY</t>
  </si>
  <si>
    <t>12. CUMMINS INDIA LIMITED EQUITY</t>
  </si>
  <si>
    <t>13. DR. REDDY'S LAB EQUITY</t>
  </si>
  <si>
    <t>14. EICHER MOTORS LTD.</t>
  </si>
  <si>
    <t>15. GODREJ CONSUMER PRODUCTS LTD.</t>
  </si>
  <si>
    <t>16. GRASIM EQUITY</t>
  </si>
  <si>
    <t>17. HCL TECHNOLOGIES EQUITY</t>
  </si>
  <si>
    <t>18. HDFC BANK EQUITY</t>
  </si>
  <si>
    <t>19. HDFC ASSET MANAGEMENT COMPANY LIMITED</t>
  </si>
  <si>
    <t>20. ICICI BANK EQUITY</t>
  </si>
  <si>
    <t>21. INDIAN BANK EQUITY</t>
  </si>
  <si>
    <t>22. INFOSYS TECH EQUITY</t>
  </si>
  <si>
    <t>25. KOTAK MAHINDRA BANK EQUITY</t>
  </si>
  <si>
    <t>26. LARSEN &amp; TOURBO EQUITY</t>
  </si>
  <si>
    <t>31. MAX HEALTHCARE INSTITUTE LIMITED</t>
  </si>
  <si>
    <t>33. NESTLE INDIA EQUITY</t>
  </si>
  <si>
    <t>34. NTPC EQUITY</t>
  </si>
  <si>
    <t>35. POWER GRID CORP. EQUITY</t>
  </si>
  <si>
    <t>36. RELIANCE INDUSTRIES EQUITY</t>
  </si>
  <si>
    <t>37. STATE BANK OF INDIA EQUITY</t>
  </si>
  <si>
    <t>38. SBI LIFE INSURANCE COMPANY LIMITED EQUITY</t>
  </si>
  <si>
    <t>39. SCHAEFFLER INDIA LIMITED</t>
  </si>
  <si>
    <t>41. SIEMENS LTD</t>
  </si>
  <si>
    <t>42. SUN PHARMA EQUITY</t>
  </si>
  <si>
    <t>43. TATA CONSUMER PRODUCTS LIMITED EQUITY</t>
  </si>
  <si>
    <t>44. TCS EQUITY</t>
  </si>
  <si>
    <t>45. TITAN EQUITY</t>
  </si>
  <si>
    <t>46. TRENT LTD [LAKME LTD]</t>
  </si>
  <si>
    <t>48. ULTRATECH CEMENT EQUITY</t>
  </si>
  <si>
    <t>49. ETERNAL LIMITED</t>
  </si>
  <si>
    <t>NET CURRENT ASSET</t>
  </si>
  <si>
    <t>Name of the Scheme : NPS TRUST A/C - UTI NPS SANCHAY SCHEME</t>
  </si>
  <si>
    <t>1. 3% AXIS BANK FD MATURITY 06-07-2026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</si>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</sst>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0.000"/>
    <numFmt numFmtId="167" formatCode="_ * #,##0.0000_ ;_ * \-#,##0.0000_ ;_ * &quot;-&quot;??_ ;_ @_ "/>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u/>
      <sz val="12"/>
      <color theme="1"/>
      <name val="Calibri"/>
      <family val="2"/>
      <scheme val="minor"/>
    </font>
    <font>
      <u/>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
      <b/>
      <sz val="11"/>
      <color theme="1"/>
      <name val="Calibri"/>
      <family val="2"/>
      <scheme val="minor"/>
    </font>
    <font>
      <b/>
      <sz val="9"/>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4" fontId="7" fillId="0" borderId="0" applyFont="0" applyFill="0" applyBorder="0" applyAlignment="0" applyProtection="0"/>
    <xf numFmtId="164" fontId="5" fillId="0" borderId="0" applyFont="0" applyFill="0" applyBorder="0" applyAlignment="0" applyProtection="0"/>
    <xf numFmtId="0" fontId="7" fillId="0" borderId="0"/>
    <xf numFmtId="0" fontId="5" fillId="0" borderId="0"/>
    <xf numFmtId="0" fontId="6" fillId="0" borderId="0"/>
    <xf numFmtId="0" fontId="4" fillId="0" borderId="0"/>
    <xf numFmtId="9" fontId="16"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cellStyleXfs>
  <cellXfs count="235">
    <xf numFmtId="0" fontId="0" fillId="0" borderId="0" xfId="0"/>
    <xf numFmtId="0" fontId="9" fillId="0" borderId="0" xfId="5" applyFont="1" applyAlignment="1">
      <alignment horizontal="left" vertical="center"/>
    </xf>
    <xf numFmtId="0" fontId="9" fillId="0" borderId="0" xfId="5" applyFont="1" applyAlignment="1">
      <alignment horizontal="center" vertical="center"/>
    </xf>
    <xf numFmtId="4" fontId="10" fillId="0" borderId="0" xfId="0" applyNumberFormat="1" applyFont="1" applyAlignment="1">
      <alignment horizontal="center" vertical="center"/>
    </xf>
    <xf numFmtId="4" fontId="10" fillId="0" borderId="0" xfId="0" applyNumberFormat="1" applyFont="1"/>
    <xf numFmtId="0" fontId="10" fillId="0" borderId="0" xfId="0" applyFont="1"/>
    <xf numFmtId="0" fontId="8" fillId="0" borderId="0" xfId="0" applyFont="1" applyAlignment="1">
      <alignment wrapText="1"/>
    </xf>
    <xf numFmtId="0" fontId="8" fillId="0" borderId="2" xfId="0" applyFont="1" applyBorder="1" applyAlignment="1">
      <alignment wrapText="1"/>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4" fontId="10" fillId="0" borderId="1" xfId="0" applyNumberFormat="1" applyFont="1" applyBorder="1" applyAlignment="1">
      <alignment horizontal="right" vertical="center" wrapText="1"/>
    </xf>
    <xf numFmtId="0" fontId="10" fillId="0" borderId="1" xfId="0" quotePrefix="1" applyFont="1" applyBorder="1" applyAlignment="1">
      <alignment horizontal="center" vertical="center" wrapText="1"/>
    </xf>
    <xf numFmtId="4" fontId="11"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8" fillId="0" borderId="0" xfId="0" applyFont="1" applyAlignment="1">
      <alignment horizontal="center" vertical="center"/>
    </xf>
    <xf numFmtId="0" fontId="8" fillId="0" borderId="0" xfId="0" applyFont="1"/>
    <xf numFmtId="0" fontId="11" fillId="0" borderId="1" xfId="0" applyFont="1" applyBorder="1" applyAlignment="1">
      <alignment horizontal="left" vertical="center"/>
    </xf>
    <xf numFmtId="0" fontId="10" fillId="0" borderId="1" xfId="0" applyFont="1" applyBorder="1" applyAlignment="1">
      <alignment horizontal="left" vertical="center"/>
    </xf>
    <xf numFmtId="4" fontId="11" fillId="0" borderId="1" xfId="0" applyNumberFormat="1" applyFont="1" applyBorder="1" applyAlignment="1">
      <alignment horizontal="right" vertical="center"/>
    </xf>
    <xf numFmtId="0" fontId="11" fillId="0" borderId="0" xfId="0" applyFont="1" applyAlignment="1">
      <alignment horizontal="center" vertical="center"/>
    </xf>
    <xf numFmtId="4" fontId="11" fillId="0" borderId="0" xfId="0" applyNumberFormat="1" applyFont="1" applyAlignment="1">
      <alignment horizontal="center" vertical="center"/>
    </xf>
    <xf numFmtId="4" fontId="10" fillId="0" borderId="0" xfId="0" applyNumberFormat="1" applyFont="1" applyAlignment="1">
      <alignment horizontal="center" vertical="center" wrapText="1"/>
    </xf>
    <xf numFmtId="4" fontId="11" fillId="0" borderId="0" xfId="0" applyNumberFormat="1"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xf>
    <xf numFmtId="0" fontId="8" fillId="0" borderId="0" xfId="0" applyFont="1" applyAlignment="1">
      <alignment vertical="center"/>
    </xf>
    <xf numFmtId="4" fontId="8" fillId="0" borderId="0" xfId="0" applyNumberFormat="1" applyFont="1" applyAlignment="1">
      <alignment vertical="center"/>
    </xf>
    <xf numFmtId="4" fontId="8" fillId="0" borderId="0" xfId="0" applyNumberFormat="1"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4" fontId="18" fillId="0" borderId="0" xfId="0" applyNumberFormat="1" applyFont="1" applyAlignment="1">
      <alignment vertical="center"/>
    </xf>
    <xf numFmtId="4" fontId="18" fillId="0" borderId="0" xfId="0" applyNumberFormat="1" applyFont="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8" fillId="0" borderId="0" xfId="0" applyFont="1" applyAlignment="1">
      <alignment vertical="center" wrapText="1"/>
    </xf>
    <xf numFmtId="0" fontId="9" fillId="0" borderId="0" xfId="5"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8" fillId="0" borderId="0" xfId="0" applyFont="1" applyAlignment="1">
      <alignment vertical="center" wrapText="1"/>
    </xf>
    <xf numFmtId="166" fontId="8" fillId="0" borderId="0" xfId="0" applyNumberFormat="1" applyFont="1"/>
    <xf numFmtId="4" fontId="10" fillId="0" borderId="1" xfId="0" applyNumberFormat="1" applyFont="1" applyBorder="1" applyAlignment="1">
      <alignment horizontal="left" vertical="center" wrapText="1"/>
    </xf>
    <xf numFmtId="166" fontId="10" fillId="0" borderId="1" xfId="0" applyNumberFormat="1" applyFont="1" applyBorder="1" applyAlignment="1">
      <alignment vertical="center" wrapText="1"/>
    </xf>
    <xf numFmtId="43" fontId="10" fillId="0" borderId="1" xfId="0" applyNumberFormat="1" applyFont="1" applyBorder="1" applyAlignment="1">
      <alignment horizontal="right" vertical="center" wrapText="1"/>
    </xf>
    <xf numFmtId="1" fontId="10" fillId="0" borderId="1" xfId="0" applyNumberFormat="1" applyFont="1" applyBorder="1" applyAlignment="1">
      <alignment horizontal="center" vertical="center" wrapText="1"/>
    </xf>
    <xf numFmtId="4" fontId="8" fillId="0" borderId="0" xfId="0" applyNumberFormat="1" applyFont="1" applyAlignment="1">
      <alignment wrapText="1"/>
    </xf>
    <xf numFmtId="43" fontId="8" fillId="0" borderId="0" xfId="0" applyNumberFormat="1" applyFont="1" applyAlignment="1">
      <alignment wrapText="1"/>
    </xf>
    <xf numFmtId="4" fontId="8" fillId="0" borderId="0" xfId="0" applyNumberFormat="1" applyFont="1"/>
    <xf numFmtId="4" fontId="8" fillId="0" borderId="0" xfId="8" applyNumberFormat="1" applyFont="1" applyAlignment="1">
      <alignment wrapText="1"/>
    </xf>
    <xf numFmtId="0" fontId="21" fillId="0" borderId="0" xfId="0" applyFont="1"/>
    <xf numFmtId="0" fontId="21" fillId="0" borderId="0" xfId="0" applyFont="1" applyAlignment="1">
      <alignment horizontal="center" vertical="center"/>
    </xf>
    <xf numFmtId="4" fontId="21" fillId="0" borderId="0" xfId="0" applyNumberFormat="1" applyFont="1" applyAlignment="1">
      <alignment horizontal="center" vertical="center"/>
    </xf>
    <xf numFmtId="4" fontId="21" fillId="0" borderId="0" xfId="0" applyNumberFormat="1" applyFont="1" applyAlignment="1">
      <alignment vertical="center"/>
    </xf>
    <xf numFmtId="4" fontId="10" fillId="0" borderId="0" xfId="0" applyNumberFormat="1" applyFont="1" applyAlignment="1">
      <alignment horizontal="right" vertical="center" wrapText="1"/>
    </xf>
    <xf numFmtId="4" fontId="10" fillId="0" borderId="0" xfId="0" applyNumberFormat="1" applyFont="1" applyAlignment="1">
      <alignment vertical="center" wrapText="1"/>
    </xf>
    <xf numFmtId="0" fontId="13" fillId="0" borderId="0" xfId="0" applyFont="1" applyAlignment="1">
      <alignment vertical="center"/>
    </xf>
    <xf numFmtId="165" fontId="18" fillId="0" borderId="0" xfId="0" applyNumberFormat="1" applyFont="1" applyAlignment="1">
      <alignment horizontal="center" vertical="center"/>
    </xf>
    <xf numFmtId="43" fontId="8" fillId="0" borderId="0" xfId="9" applyFont="1" applyAlignment="1">
      <alignment wrapText="1"/>
    </xf>
    <xf numFmtId="4" fontId="8" fillId="0" borderId="0" xfId="9" applyNumberFormat="1" applyFont="1" applyAlignment="1">
      <alignment wrapText="1"/>
    </xf>
    <xf numFmtId="0" fontId="9" fillId="0" borderId="0" xfId="5" applyFont="1" applyAlignment="1">
      <alignment vertical="center" wrapText="1"/>
    </xf>
    <xf numFmtId="0" fontId="14" fillId="0" borderId="1" xfId="0" applyFont="1" applyBorder="1" applyAlignment="1">
      <alignment vertical="center" wrapText="1"/>
    </xf>
    <xf numFmtId="165" fontId="8" fillId="0" borderId="0" xfId="0" applyNumberFormat="1" applyFont="1"/>
    <xf numFmtId="0" fontId="11" fillId="0" borderId="0" xfId="0" applyFont="1" applyAlignment="1">
      <alignment vertical="center" wrapText="1"/>
    </xf>
    <xf numFmtId="4" fontId="11" fillId="0" borderId="1" xfId="0" applyNumberFormat="1" applyFont="1" applyBorder="1" applyAlignment="1">
      <alignment vertical="center"/>
    </xf>
    <xf numFmtId="4" fontId="21" fillId="0" borderId="0" xfId="0" applyNumberFormat="1" applyFont="1"/>
    <xf numFmtId="0" fontId="9" fillId="0" borderId="0" xfId="5"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left" vertical="center" wrapText="1"/>
    </xf>
    <xf numFmtId="43" fontId="8" fillId="0" borderId="0" xfId="9" applyFont="1"/>
    <xf numFmtId="4" fontId="10" fillId="0" borderId="0" xfId="0" applyNumberFormat="1" applyFont="1" applyAlignment="1">
      <alignment horizontal="left" vertical="center"/>
    </xf>
    <xf numFmtId="4" fontId="10" fillId="0" borderId="0" xfId="0" applyNumberFormat="1" applyFont="1" applyAlignment="1">
      <alignment horizontal="left"/>
    </xf>
    <xf numFmtId="0" fontId="10" fillId="0" borderId="0" xfId="0" applyFont="1" applyAlignment="1">
      <alignment horizontal="left"/>
    </xf>
    <xf numFmtId="4" fontId="12"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166" fontId="10" fillId="0" borderId="1" xfId="0" applyNumberFormat="1" applyFont="1" applyBorder="1" applyAlignment="1">
      <alignment horizontal="right" vertical="center" wrapText="1"/>
    </xf>
    <xf numFmtId="1" fontId="10" fillId="0" borderId="1" xfId="0" applyNumberFormat="1" applyFont="1" applyBorder="1" applyAlignment="1">
      <alignment horizontal="left" vertical="center" wrapText="1"/>
    </xf>
    <xf numFmtId="0" fontId="10" fillId="0" borderId="1" xfId="0" quotePrefix="1" applyFont="1" applyBorder="1" applyAlignment="1">
      <alignment horizontal="left" vertical="center" wrapText="1"/>
    </xf>
    <xf numFmtId="4" fontId="10" fillId="0" borderId="1" xfId="0" applyNumberFormat="1" applyFont="1" applyBorder="1" applyAlignment="1">
      <alignment horizontal="left" vertical="center"/>
    </xf>
    <xf numFmtId="0" fontId="11" fillId="0" borderId="0" xfId="0" applyFont="1" applyAlignment="1">
      <alignment horizontal="left" vertical="center"/>
    </xf>
    <xf numFmtId="4" fontId="11" fillId="0" borderId="0" xfId="0" applyNumberFormat="1" applyFont="1" applyAlignment="1">
      <alignment horizontal="left" vertical="center"/>
    </xf>
    <xf numFmtId="4" fontId="10" fillId="0" borderId="0" xfId="0" applyNumberFormat="1" applyFont="1" applyAlignment="1">
      <alignment horizontal="left" vertical="center" wrapText="1"/>
    </xf>
    <xf numFmtId="4" fontId="11" fillId="0" borderId="0" xfId="0" applyNumberFormat="1" applyFont="1" applyAlignment="1">
      <alignment horizontal="left" vertical="center" wrapText="1"/>
    </xf>
    <xf numFmtId="0" fontId="10"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8" fillId="0" borderId="0" xfId="0" applyFont="1" applyAlignment="1">
      <alignment horizontal="left" vertical="center"/>
    </xf>
    <xf numFmtId="4" fontId="8" fillId="0" borderId="0" xfId="0" applyNumberFormat="1" applyFont="1" applyAlignment="1">
      <alignment horizontal="left" vertical="center"/>
    </xf>
    <xf numFmtId="4" fontId="18" fillId="0" borderId="0" xfId="0" applyNumberFormat="1" applyFont="1" applyAlignment="1">
      <alignment horizontal="left" vertical="center"/>
    </xf>
    <xf numFmtId="4" fontId="21" fillId="0" borderId="0" xfId="0" applyNumberFormat="1" applyFont="1" applyAlignment="1">
      <alignment horizontal="left" vertical="center"/>
    </xf>
    <xf numFmtId="0" fontId="21" fillId="0" borderId="0" xfId="0" applyFont="1" applyAlignment="1">
      <alignment horizontal="left" vertical="center"/>
    </xf>
    <xf numFmtId="0" fontId="2" fillId="0" borderId="0" xfId="0" applyFont="1"/>
    <xf numFmtId="4" fontId="10" fillId="0" borderId="0" xfId="4" applyNumberFormat="1" applyFont="1" applyAlignment="1">
      <alignment horizontal="center" vertical="center"/>
    </xf>
    <xf numFmtId="4" fontId="10" fillId="0" borderId="0" xfId="4" applyNumberFormat="1" applyFont="1"/>
    <xf numFmtId="0" fontId="10" fillId="0" borderId="0" xfId="4" applyFont="1"/>
    <xf numFmtId="0" fontId="8" fillId="0" borderId="0" xfId="4" applyFont="1" applyAlignment="1">
      <alignment wrapText="1"/>
    </xf>
    <xf numFmtId="0" fontId="8" fillId="0" borderId="2" xfId="4" applyFont="1" applyBorder="1" applyAlignment="1">
      <alignment wrapText="1"/>
    </xf>
    <xf numFmtId="0" fontId="11" fillId="0" borderId="1" xfId="4" applyFont="1" applyBorder="1" applyAlignment="1">
      <alignment horizontal="center" vertical="center" wrapText="1"/>
    </xf>
    <xf numFmtId="4" fontId="11" fillId="0" borderId="1" xfId="4" applyNumberFormat="1" applyFont="1" applyBorder="1" applyAlignment="1">
      <alignment horizontal="center" vertical="center" wrapText="1"/>
    </xf>
    <xf numFmtId="0" fontId="12" fillId="0" borderId="1" xfId="4" applyFont="1" applyBorder="1" applyAlignment="1">
      <alignment vertical="center" wrapText="1"/>
    </xf>
    <xf numFmtId="0" fontId="12" fillId="0" borderId="1" xfId="4" applyFont="1" applyBorder="1" applyAlignment="1">
      <alignment horizontal="center" vertical="center" wrapText="1"/>
    </xf>
    <xf numFmtId="4" fontId="12" fillId="0" borderId="1" xfId="4" applyNumberFormat="1" applyFont="1" applyBorder="1" applyAlignment="1">
      <alignment vertical="center" wrapText="1"/>
    </xf>
    <xf numFmtId="4" fontId="10" fillId="0" borderId="1" xfId="4" applyNumberFormat="1" applyFont="1" applyBorder="1" applyAlignment="1">
      <alignment horizontal="center" vertical="center" wrapText="1"/>
    </xf>
    <xf numFmtId="4" fontId="11" fillId="0" borderId="1" xfId="4" applyNumberFormat="1" applyFont="1" applyBorder="1" applyAlignment="1">
      <alignment horizontal="right" vertical="center" wrapText="1"/>
    </xf>
    <xf numFmtId="0" fontId="10" fillId="0" borderId="1" xfId="4" applyFont="1" applyBorder="1" applyAlignment="1">
      <alignment horizontal="center" vertical="center" wrapText="1"/>
    </xf>
    <xf numFmtId="0" fontId="11" fillId="0" borderId="1" xfId="4" applyFont="1" applyBorder="1" applyAlignment="1">
      <alignment vertical="center" wrapText="1"/>
    </xf>
    <xf numFmtId="0" fontId="11" fillId="0" borderId="1" xfId="4" applyFont="1" applyBorder="1" applyAlignment="1">
      <alignment horizontal="left" vertical="center" wrapText="1"/>
    </xf>
    <xf numFmtId="4" fontId="11" fillId="0" borderId="1" xfId="4" applyNumberFormat="1" applyFont="1" applyBorder="1" applyAlignment="1">
      <alignment vertical="center" wrapText="1"/>
    </xf>
    <xf numFmtId="0" fontId="10" fillId="0" borderId="1" xfId="4" applyFont="1" applyBorder="1" applyAlignment="1">
      <alignment vertical="center" wrapText="1"/>
    </xf>
    <xf numFmtId="4" fontId="10" fillId="0" borderId="1" xfId="4" applyNumberFormat="1" applyFont="1" applyBorder="1" applyAlignment="1">
      <alignment horizontal="left" vertical="center" wrapText="1"/>
    </xf>
    <xf numFmtId="166" fontId="10" fillId="0" borderId="1" xfId="4" applyNumberFormat="1" applyFont="1" applyBorder="1" applyAlignment="1">
      <alignment vertical="center" wrapText="1"/>
    </xf>
    <xf numFmtId="43" fontId="10" fillId="0" borderId="1" xfId="4" applyNumberFormat="1" applyFont="1" applyBorder="1" applyAlignment="1">
      <alignment horizontal="right" vertical="center" wrapText="1"/>
    </xf>
    <xf numFmtId="0" fontId="10" fillId="0" borderId="1" xfId="4" applyFont="1" applyBorder="1" applyAlignment="1">
      <alignment horizontal="left" vertical="center" wrapText="1"/>
    </xf>
    <xf numFmtId="0" fontId="14" fillId="0" borderId="1" xfId="4" applyFont="1" applyBorder="1" applyAlignment="1">
      <alignment horizontal="right" vertical="center" wrapText="1"/>
    </xf>
    <xf numFmtId="0" fontId="14" fillId="0" borderId="1" xfId="4" applyFont="1" applyBorder="1" applyAlignment="1">
      <alignment horizontal="center" vertical="center" wrapText="1"/>
    </xf>
    <xf numFmtId="0" fontId="14" fillId="0" borderId="1" xfId="4" applyFont="1" applyBorder="1" applyAlignment="1">
      <alignment horizontal="left" vertical="center" wrapText="1"/>
    </xf>
    <xf numFmtId="4" fontId="10" fillId="0" borderId="1" xfId="4" applyNumberFormat="1" applyFont="1" applyBorder="1" applyAlignment="1">
      <alignment vertical="center" wrapText="1"/>
    </xf>
    <xf numFmtId="4" fontId="10" fillId="0" borderId="1" xfId="4" applyNumberFormat="1" applyFont="1" applyBorder="1" applyAlignment="1">
      <alignment horizontal="right" vertical="center" wrapText="1"/>
    </xf>
    <xf numFmtId="167" fontId="8" fillId="0" borderId="0" xfId="9" applyNumberFormat="1" applyFont="1" applyAlignment="1">
      <alignment wrapText="1"/>
    </xf>
    <xf numFmtId="0" fontId="10" fillId="0" borderId="1" xfId="4" applyFont="1" applyBorder="1" applyAlignment="1">
      <alignment vertical="center"/>
    </xf>
    <xf numFmtId="0" fontId="10" fillId="0" borderId="1" xfId="4" applyFont="1" applyBorder="1" applyAlignment="1">
      <alignment horizontal="center" vertical="center"/>
    </xf>
    <xf numFmtId="0" fontId="11" fillId="0" borderId="1" xfId="4" applyFont="1" applyBorder="1" applyAlignment="1">
      <alignment vertical="center"/>
    </xf>
    <xf numFmtId="0" fontId="11" fillId="0" borderId="1" xfId="4" applyFont="1" applyBorder="1" applyAlignment="1">
      <alignment horizontal="center" vertical="center"/>
    </xf>
    <xf numFmtId="4" fontId="10" fillId="0" borderId="1" xfId="4" applyNumberFormat="1" applyFont="1" applyBorder="1" applyAlignment="1">
      <alignment vertical="center"/>
    </xf>
    <xf numFmtId="0" fontId="13" fillId="0" borderId="1" xfId="4" applyFont="1" applyBorder="1" applyAlignment="1">
      <alignment horizontal="left" vertical="center"/>
    </xf>
    <xf numFmtId="0" fontId="13" fillId="0" borderId="1" xfId="4" applyFont="1" applyBorder="1" applyAlignment="1">
      <alignment horizontal="center" vertical="center"/>
    </xf>
    <xf numFmtId="0" fontId="13" fillId="0" borderId="1" xfId="4" applyFont="1" applyBorder="1" applyAlignment="1">
      <alignment horizontal="center" vertical="center" wrapText="1"/>
    </xf>
    <xf numFmtId="4" fontId="13" fillId="0" borderId="1" xfId="4" applyNumberFormat="1" applyFont="1" applyBorder="1" applyAlignment="1">
      <alignment horizontal="left" vertical="center"/>
    </xf>
    <xf numFmtId="0" fontId="8" fillId="0" borderId="0" xfId="4" applyFont="1"/>
    <xf numFmtId="0" fontId="11" fillId="0" borderId="1" xfId="4" applyFont="1" applyBorder="1" applyAlignment="1">
      <alignment horizontal="left" vertical="center"/>
    </xf>
    <xf numFmtId="0" fontId="10" fillId="0" borderId="1" xfId="4" applyFont="1" applyBorder="1" applyAlignment="1">
      <alignment horizontal="left" vertical="center"/>
    </xf>
    <xf numFmtId="4" fontId="11" fillId="0" borderId="1" xfId="4" applyNumberFormat="1" applyFont="1" applyBorder="1" applyAlignment="1">
      <alignment horizontal="right" vertical="center"/>
    </xf>
    <xf numFmtId="165" fontId="8" fillId="0" borderId="0" xfId="4" applyNumberFormat="1" applyFont="1"/>
    <xf numFmtId="0" fontId="11" fillId="0" borderId="0" xfId="4" applyFont="1" applyAlignment="1">
      <alignment horizontal="center" vertical="center"/>
    </xf>
    <xf numFmtId="0" fontId="11" fillId="0" borderId="0" xfId="4" applyFont="1" applyAlignment="1">
      <alignment horizontal="center" vertical="center" wrapText="1"/>
    </xf>
    <xf numFmtId="4" fontId="11" fillId="0" borderId="0" xfId="4" applyNumberFormat="1" applyFont="1" applyAlignment="1">
      <alignment horizontal="center" vertical="center"/>
    </xf>
    <xf numFmtId="4" fontId="10" fillId="0" borderId="0" xfId="4" applyNumberFormat="1" applyFont="1" applyAlignment="1">
      <alignment horizontal="center" vertical="center" wrapText="1"/>
    </xf>
    <xf numFmtId="4" fontId="11" fillId="0" borderId="0" xfId="4" applyNumberFormat="1" applyFont="1" applyAlignment="1">
      <alignment horizontal="center" vertical="center" wrapText="1"/>
    </xf>
    <xf numFmtId="0" fontId="10" fillId="0" borderId="0" xfId="4" applyFont="1" applyAlignment="1">
      <alignment horizontal="center" vertical="center" wrapText="1"/>
    </xf>
    <xf numFmtId="0" fontId="17" fillId="0" borderId="0" xfId="4" applyFont="1" applyAlignment="1">
      <alignment vertical="center"/>
    </xf>
    <xf numFmtId="0" fontId="18" fillId="0" borderId="0" xfId="4" applyFont="1" applyAlignment="1">
      <alignment vertical="center"/>
    </xf>
    <xf numFmtId="0" fontId="8" fillId="0" borderId="0" xfId="4" applyFont="1" applyAlignment="1">
      <alignment vertical="center"/>
    </xf>
    <xf numFmtId="0" fontId="8" fillId="0" borderId="0" xfId="4" applyFont="1" applyAlignment="1">
      <alignment vertical="center" wrapText="1"/>
    </xf>
    <xf numFmtId="4" fontId="8" fillId="0" borderId="0" xfId="4" applyNumberFormat="1" applyFont="1" applyAlignment="1">
      <alignment vertical="center"/>
    </xf>
    <xf numFmtId="4" fontId="8" fillId="0" borderId="0" xfId="4" applyNumberFormat="1" applyFont="1" applyAlignment="1">
      <alignment horizontal="center" vertical="center"/>
    </xf>
    <xf numFmtId="0" fontId="8" fillId="0" borderId="0" xfId="4" applyFont="1" applyAlignment="1">
      <alignment horizontal="center" vertical="center"/>
    </xf>
    <xf numFmtId="0" fontId="18" fillId="0" borderId="0" xfId="4" applyFont="1" applyAlignment="1">
      <alignment vertical="center" wrapText="1"/>
    </xf>
    <xf numFmtId="4" fontId="18" fillId="0" borderId="0" xfId="4" applyNumberFormat="1" applyFont="1" applyAlignment="1">
      <alignment vertical="center"/>
    </xf>
    <xf numFmtId="4" fontId="18" fillId="0" borderId="0" xfId="4" applyNumberFormat="1" applyFont="1" applyAlignment="1">
      <alignment horizontal="center" vertical="center"/>
    </xf>
    <xf numFmtId="0" fontId="13" fillId="0" borderId="0" xfId="4" applyFont="1" applyAlignment="1">
      <alignment vertical="center"/>
    </xf>
    <xf numFmtId="4" fontId="10" fillId="0" borderId="0" xfId="4" applyNumberFormat="1" applyFont="1" applyAlignment="1">
      <alignment vertical="center" wrapText="1"/>
    </xf>
    <xf numFmtId="4" fontId="10" fillId="0" borderId="0" xfId="4" applyNumberFormat="1" applyFont="1" applyAlignment="1">
      <alignment horizontal="right" vertical="center" wrapText="1"/>
    </xf>
    <xf numFmtId="0" fontId="8" fillId="0" borderId="0" xfId="4" applyFont="1" applyAlignment="1">
      <alignment horizontal="center" vertical="center" wrapText="1"/>
    </xf>
    <xf numFmtId="0" fontId="8" fillId="0" borderId="2" xfId="4" applyFont="1" applyBorder="1" applyAlignment="1">
      <alignment horizontal="center" vertical="center" wrapText="1"/>
    </xf>
    <xf numFmtId="0" fontId="12" fillId="0" borderId="1" xfId="4" applyFont="1" applyBorder="1" applyAlignment="1">
      <alignment horizontal="left" vertical="center" wrapText="1"/>
    </xf>
    <xf numFmtId="0" fontId="11" fillId="0" borderId="0" xfId="4" applyFont="1" applyAlignment="1">
      <alignment horizontal="left" vertical="center"/>
    </xf>
    <xf numFmtId="0" fontId="11" fillId="0" borderId="0" xfId="4" applyFont="1" applyAlignment="1">
      <alignment vertical="center"/>
    </xf>
    <xf numFmtId="0" fontId="8" fillId="0" borderId="0" xfId="4" applyFont="1" applyAlignment="1">
      <alignment horizontal="left" vertical="center"/>
    </xf>
    <xf numFmtId="0" fontId="18" fillId="0" borderId="0" xfId="4" applyFont="1" applyAlignment="1">
      <alignment horizontal="left" vertical="center"/>
    </xf>
    <xf numFmtId="1" fontId="10" fillId="0" borderId="1" xfId="4" applyNumberFormat="1" applyFont="1" applyBorder="1" applyAlignment="1">
      <alignment horizontal="center" vertical="center" wrapText="1"/>
    </xf>
    <xf numFmtId="0" fontId="13" fillId="0" borderId="1" xfId="4" applyFont="1" applyBorder="1" applyAlignment="1">
      <alignment vertical="center" wrapText="1"/>
    </xf>
    <xf numFmtId="0" fontId="13" fillId="0" borderId="1" xfId="4" applyFont="1" applyBorder="1" applyAlignment="1">
      <alignment horizontal="left" vertical="center" wrapText="1"/>
    </xf>
    <xf numFmtId="4" fontId="13" fillId="0" borderId="1" xfId="4" applyNumberFormat="1" applyFont="1" applyBorder="1" applyAlignment="1">
      <alignment vertical="center" wrapText="1"/>
    </xf>
    <xf numFmtId="4" fontId="8" fillId="0" borderId="0" xfId="4" applyNumberFormat="1" applyFont="1" applyAlignment="1">
      <alignment wrapText="1"/>
    </xf>
    <xf numFmtId="4" fontId="8" fillId="0" borderId="0" xfId="4" applyNumberFormat="1" applyFont="1"/>
    <xf numFmtId="0" fontId="10" fillId="0" borderId="0" xfId="4" applyFont="1" applyAlignment="1">
      <alignment wrapText="1"/>
    </xf>
    <xf numFmtId="0" fontId="10" fillId="0" borderId="2" xfId="4" applyFont="1" applyBorder="1" applyAlignment="1">
      <alignment wrapText="1"/>
    </xf>
    <xf numFmtId="0" fontId="10" fillId="0" borderId="1" xfId="4" applyFont="1" applyBorder="1" applyAlignment="1">
      <alignment wrapText="1"/>
    </xf>
    <xf numFmtId="0" fontId="10" fillId="0" borderId="1" xfId="4" applyFont="1" applyBorder="1" applyAlignment="1">
      <alignment horizontal="right" vertical="center" wrapText="1"/>
    </xf>
    <xf numFmtId="43" fontId="10" fillId="0" borderId="1" xfId="9" applyFont="1" applyBorder="1" applyAlignment="1">
      <alignment wrapText="1"/>
    </xf>
    <xf numFmtId="0" fontId="10" fillId="0" borderId="1" xfId="4" applyFont="1" applyBorder="1"/>
    <xf numFmtId="43" fontId="10" fillId="0" borderId="1" xfId="9" applyFont="1" applyBorder="1"/>
    <xf numFmtId="4" fontId="10" fillId="0" borderId="1" xfId="4" applyNumberFormat="1" applyFont="1" applyBorder="1"/>
    <xf numFmtId="0" fontId="8" fillId="0" borderId="1" xfId="4" applyFont="1" applyBorder="1" applyAlignment="1">
      <alignment wrapText="1"/>
    </xf>
    <xf numFmtId="43" fontId="8" fillId="0" borderId="1" xfId="9" applyFont="1" applyBorder="1" applyAlignment="1">
      <alignment wrapText="1"/>
    </xf>
    <xf numFmtId="43" fontId="8" fillId="0" borderId="0" xfId="4" applyNumberFormat="1" applyFont="1" applyAlignment="1">
      <alignment wrapText="1"/>
    </xf>
    <xf numFmtId="0" fontId="8" fillId="0" borderId="1" xfId="4" applyFont="1" applyBorder="1"/>
    <xf numFmtId="43" fontId="8" fillId="0" borderId="1" xfId="9" applyFont="1" applyBorder="1"/>
    <xf numFmtId="165" fontId="8" fillId="0" borderId="1" xfId="4" applyNumberFormat="1" applyFont="1" applyBorder="1"/>
    <xf numFmtId="167" fontId="8" fillId="0" borderId="0" xfId="4" applyNumberFormat="1" applyFont="1" applyAlignment="1">
      <alignment wrapText="1"/>
    </xf>
    <xf numFmtId="0" fontId="14" fillId="0" borderId="1" xfId="4" applyFont="1" applyBorder="1" applyAlignment="1">
      <alignment vertical="center" wrapText="1"/>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5" fillId="0" borderId="0" xfId="0" applyFont="1" applyAlignment="1">
      <alignment horizontal="center" vertical="center" wrapText="1"/>
    </xf>
    <xf numFmtId="4" fontId="10" fillId="0" borderId="3"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165" fontId="10" fillId="0" borderId="3" xfId="0" applyNumberFormat="1" applyFont="1" applyBorder="1" applyAlignment="1">
      <alignment horizontal="center" vertical="center"/>
    </xf>
    <xf numFmtId="165" fontId="10" fillId="0" borderId="4"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11" fillId="0" borderId="1" xfId="0" applyFont="1" applyBorder="1" applyAlignment="1">
      <alignment horizontal="left" vertical="center"/>
    </xf>
    <xf numFmtId="165"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5" fillId="0" borderId="0" xfId="4" applyFont="1" applyAlignment="1">
      <alignment horizontal="center" vertical="center" wrapText="1"/>
    </xf>
    <xf numFmtId="0" fontId="15" fillId="0" borderId="0" xfId="0" applyFont="1" applyAlignment="1">
      <alignment horizontal="left" vertical="center" wrapText="1"/>
    </xf>
    <xf numFmtId="4" fontId="10" fillId="0" borderId="3" xfId="4" applyNumberFormat="1" applyFont="1" applyBorder="1" applyAlignment="1">
      <alignment horizontal="center" vertical="center"/>
    </xf>
    <xf numFmtId="4" fontId="10" fillId="0" borderId="4" xfId="4" applyNumberFormat="1" applyFont="1" applyBorder="1" applyAlignment="1">
      <alignment horizontal="center" vertical="center"/>
    </xf>
    <xf numFmtId="4" fontId="10" fillId="0" borderId="5" xfId="4" applyNumberFormat="1" applyFont="1" applyBorder="1" applyAlignment="1">
      <alignment horizontal="center" vertical="center"/>
    </xf>
    <xf numFmtId="0" fontId="11" fillId="0" borderId="3" xfId="4" applyFont="1" applyBorder="1" applyAlignment="1">
      <alignment horizontal="left" vertical="center"/>
    </xf>
    <xf numFmtId="0" fontId="11" fillId="0" borderId="5" xfId="4" applyFont="1" applyBorder="1" applyAlignment="1">
      <alignment horizontal="left" vertical="center"/>
    </xf>
    <xf numFmtId="0" fontId="11" fillId="0" borderId="4" xfId="0" applyFont="1" applyBorder="1" applyAlignment="1">
      <alignment horizontal="left" vertical="center"/>
    </xf>
    <xf numFmtId="0" fontId="20" fillId="0" borderId="1" xfId="0" applyFont="1" applyBorder="1" applyAlignment="1">
      <alignment horizontal="left" vertical="center"/>
    </xf>
    <xf numFmtId="4" fontId="10" fillId="0" borderId="1" xfId="4" applyNumberFormat="1" applyFont="1" applyBorder="1" applyAlignment="1">
      <alignment horizontal="center" vertical="center"/>
    </xf>
    <xf numFmtId="165" fontId="10" fillId="0" borderId="1" xfId="4" applyNumberFormat="1" applyFont="1" applyBorder="1" applyAlignment="1">
      <alignment horizontal="center" vertical="center"/>
    </xf>
    <xf numFmtId="165" fontId="10" fillId="0" borderId="3" xfId="4" applyNumberFormat="1" applyFont="1" applyBorder="1" applyAlignment="1">
      <alignment horizontal="center" vertical="center"/>
    </xf>
    <xf numFmtId="165" fontId="10" fillId="0" borderId="4" xfId="4" applyNumberFormat="1" applyFont="1" applyBorder="1" applyAlignment="1">
      <alignment horizontal="center" vertical="center"/>
    </xf>
    <xf numFmtId="165" fontId="10" fillId="0" borderId="5" xfId="4" applyNumberFormat="1" applyFont="1" applyBorder="1" applyAlignment="1">
      <alignment horizontal="center" vertical="center"/>
    </xf>
    <xf numFmtId="165" fontId="3" fillId="0" borderId="1" xfId="4"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65" fontId="1" fillId="0" borderId="1" xfId="4" applyNumberFormat="1" applyFont="1" applyBorder="1" applyAlignment="1">
      <alignment horizontal="center" vertical="center"/>
    </xf>
  </cellXfs>
  <cellStyles count="10">
    <cellStyle name="Comma" xfId="8" builtinId="3"/>
    <cellStyle name="Comma 2" xfId="1" xr:uid="{00000000-0005-0000-0000-000000000000}"/>
    <cellStyle name="Comma 2 2" xfId="2" xr:uid="{00000000-0005-0000-0000-000001000000}"/>
    <cellStyle name="Comma 3" xfId="9" xr:uid="{DEB4BA84-DD65-4CBD-A037-7E47ADA770BE}"/>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18E9-0405-4F9D-BF34-727D07EAB9AF}">
  <sheetPr>
    <pageSetUpPr fitToPage="1"/>
  </sheetPr>
  <dimension ref="A1:K1142"/>
  <sheetViews>
    <sheetView tabSelected="1" zoomScale="80" zoomScaleNormal="80" zoomScaleSheetLayoutView="40" workbookViewId="0"/>
  </sheetViews>
  <sheetFormatPr defaultColWidth="9.140625" defaultRowHeight="12" x14ac:dyDescent="0.2"/>
  <cols>
    <col min="1" max="1" width="53.28515625" style="46" customWidth="1"/>
    <col min="2" max="2" width="18.5703125" style="46" customWidth="1"/>
    <col min="3" max="3" width="19.7109375" style="46" customWidth="1"/>
    <col min="4" max="4" width="48.28515625" style="58" customWidth="1"/>
    <col min="5" max="5" width="20.5703125" style="47" bestFit="1" customWidth="1"/>
    <col min="6" max="6" width="23.5703125" style="47" customWidth="1"/>
    <col min="7" max="7" width="9.7109375" style="48" customWidth="1"/>
    <col min="8" max="8" width="7.28515625" style="35" customWidth="1"/>
    <col min="9" max="9" width="18.85546875" style="36" bestFit="1" customWidth="1"/>
    <col min="10" max="10" width="14.7109375" style="36" bestFit="1" customWidth="1"/>
    <col min="11" max="16384" width="9.140625" style="36"/>
  </cols>
  <sheetData>
    <row r="1" spans="1:8" s="6" customFormat="1" ht="15.75" x14ac:dyDescent="0.25">
      <c r="A1" s="1" t="s">
        <v>99</v>
      </c>
      <c r="B1" s="1"/>
      <c r="C1" s="1"/>
      <c r="D1" s="82"/>
      <c r="E1" s="3"/>
      <c r="F1" s="4"/>
      <c r="G1" s="4"/>
      <c r="H1" s="5"/>
    </row>
    <row r="2" spans="1:8" s="6" customFormat="1" ht="15.75" x14ac:dyDescent="0.25">
      <c r="A2" s="1" t="s">
        <v>738</v>
      </c>
      <c r="B2" s="1"/>
      <c r="C2" s="1"/>
      <c r="D2" s="82"/>
      <c r="E2" s="4"/>
      <c r="F2" s="4"/>
      <c r="G2" s="4"/>
      <c r="H2" s="5"/>
    </row>
    <row r="3" spans="1:8" s="6" customFormat="1" ht="15.75" x14ac:dyDescent="0.25">
      <c r="A3" s="1" t="s">
        <v>3377</v>
      </c>
      <c r="B3" s="1"/>
      <c r="C3" s="1"/>
      <c r="D3" s="82"/>
      <c r="E3" s="3"/>
      <c r="F3" s="3"/>
      <c r="G3" s="4"/>
      <c r="H3" s="5"/>
    </row>
    <row r="4" spans="1:8" s="7" customFormat="1" ht="18.75" x14ac:dyDescent="0.2">
      <c r="A4" s="206"/>
      <c r="B4" s="206"/>
      <c r="C4" s="206"/>
      <c r="D4" s="206"/>
      <c r="E4" s="206"/>
      <c r="F4" s="206"/>
      <c r="G4" s="206"/>
      <c r="H4" s="206"/>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0"/>
      <c r="D6" s="10"/>
      <c r="E6" s="12"/>
      <c r="F6" s="13"/>
      <c r="G6" s="9"/>
      <c r="H6" s="14"/>
    </row>
    <row r="7" spans="1:8" s="6" customFormat="1" ht="15.75" x14ac:dyDescent="0.2">
      <c r="A7" s="15" t="s">
        <v>1</v>
      </c>
      <c r="B7" s="15"/>
      <c r="C7" s="15"/>
      <c r="D7" s="15"/>
      <c r="E7" s="16"/>
      <c r="F7" s="13"/>
      <c r="G7" s="9"/>
      <c r="H7" s="14"/>
    </row>
    <row r="8" spans="1:8" s="6" customFormat="1" ht="15.75" customHeight="1" x14ac:dyDescent="0.2">
      <c r="A8" s="17" t="s">
        <v>600</v>
      </c>
      <c r="B8" s="17" t="s">
        <v>599</v>
      </c>
      <c r="C8" s="14">
        <v>6101</v>
      </c>
      <c r="D8" s="18" t="s">
        <v>598</v>
      </c>
      <c r="E8" s="18">
        <v>1392500</v>
      </c>
      <c r="F8" s="19">
        <v>580602875</v>
      </c>
      <c r="G8" s="19">
        <v>4.882527089819523E-2</v>
      </c>
      <c r="H8" s="9"/>
    </row>
    <row r="9" spans="1:8" s="6" customFormat="1" ht="47.25" x14ac:dyDescent="0.2">
      <c r="A9" s="17" t="s">
        <v>597</v>
      </c>
      <c r="B9" s="17" t="s">
        <v>186</v>
      </c>
      <c r="C9" s="14">
        <v>10750</v>
      </c>
      <c r="D9" s="18" t="s">
        <v>187</v>
      </c>
      <c r="E9" s="18">
        <v>1670000</v>
      </c>
      <c r="F9" s="19">
        <v>2346684000</v>
      </c>
      <c r="G9" s="19">
        <v>0.19691395686606633</v>
      </c>
      <c r="H9" s="9"/>
    </row>
    <row r="10" spans="1:8" s="6" customFormat="1" ht="110.25" x14ac:dyDescent="0.2">
      <c r="A10" s="17" t="s">
        <v>596</v>
      </c>
      <c r="B10" s="17" t="s">
        <v>184</v>
      </c>
      <c r="C10" s="14">
        <v>21001</v>
      </c>
      <c r="D10" s="18" t="s">
        <v>90</v>
      </c>
      <c r="E10" s="18">
        <v>1565000</v>
      </c>
      <c r="F10" s="19">
        <v>2123861500</v>
      </c>
      <c r="G10" s="19">
        <v>0.17822993903586842</v>
      </c>
      <c r="H10" s="9"/>
    </row>
    <row r="11" spans="1:8" s="6" customFormat="1" ht="31.5" x14ac:dyDescent="0.2">
      <c r="A11" s="17" t="s">
        <v>595</v>
      </c>
      <c r="B11" s="17" t="s">
        <v>594</v>
      </c>
      <c r="C11" s="14">
        <v>26401</v>
      </c>
      <c r="D11" s="18" t="s">
        <v>593</v>
      </c>
      <c r="E11" s="18">
        <v>184000</v>
      </c>
      <c r="F11" s="19">
        <v>2193280000</v>
      </c>
      <c r="G11" s="19">
        <v>0.18405078967593211</v>
      </c>
      <c r="H11" s="9"/>
    </row>
    <row r="12" spans="1:8" s="6" customFormat="1" ht="31.5" x14ac:dyDescent="0.2">
      <c r="A12" s="17" t="s">
        <v>592</v>
      </c>
      <c r="B12" s="17" t="s">
        <v>591</v>
      </c>
      <c r="C12" s="14">
        <v>27103</v>
      </c>
      <c r="D12" s="18" t="s">
        <v>590</v>
      </c>
      <c r="E12" s="18">
        <v>2530000</v>
      </c>
      <c r="F12" s="19">
        <v>2408939500</v>
      </c>
      <c r="G12" s="19">
        <v>0.20213417866605457</v>
      </c>
      <c r="H12" s="9"/>
    </row>
    <row r="13" spans="1:8" s="6" customFormat="1" ht="47.25" x14ac:dyDescent="0.2">
      <c r="A13" s="17" t="s">
        <v>589</v>
      </c>
      <c r="B13" s="17" t="s">
        <v>588</v>
      </c>
      <c r="C13" s="14">
        <v>27320</v>
      </c>
      <c r="D13" s="18" t="s">
        <v>587</v>
      </c>
      <c r="E13" s="18">
        <v>280000</v>
      </c>
      <c r="F13" s="19">
        <v>324604000</v>
      </c>
      <c r="G13" s="19">
        <v>2.7359361732780606E-2</v>
      </c>
      <c r="H13" s="9"/>
    </row>
    <row r="14" spans="1:8" s="6" customFormat="1" ht="47.25" x14ac:dyDescent="0.2">
      <c r="A14" s="17" t="s">
        <v>586</v>
      </c>
      <c r="B14" s="17" t="s">
        <v>585</v>
      </c>
      <c r="C14" s="14">
        <v>42202</v>
      </c>
      <c r="D14" s="18" t="s">
        <v>584</v>
      </c>
      <c r="E14" s="18">
        <v>185000</v>
      </c>
      <c r="F14" s="19">
        <v>914640000</v>
      </c>
      <c r="G14" s="19">
        <v>7.6834810327328473E-2</v>
      </c>
      <c r="H14" s="9"/>
    </row>
    <row r="15" spans="1:8" s="6" customFormat="1" ht="15.75" x14ac:dyDescent="0.2">
      <c r="A15" s="17" t="s">
        <v>583</v>
      </c>
      <c r="B15" s="17" t="s">
        <v>104</v>
      </c>
      <c r="C15" s="14">
        <v>63999</v>
      </c>
      <c r="D15" s="18" t="s">
        <v>105</v>
      </c>
      <c r="E15" s="18">
        <v>16000000</v>
      </c>
      <c r="F15" s="19">
        <v>4233600000</v>
      </c>
      <c r="G15" s="19">
        <v>0.35513483755848152</v>
      </c>
      <c r="H15" s="9"/>
    </row>
    <row r="16" spans="1:8" s="6" customFormat="1" ht="15.75" x14ac:dyDescent="0.2">
      <c r="A16" s="17" t="s">
        <v>582</v>
      </c>
      <c r="B16" s="17" t="s">
        <v>109</v>
      </c>
      <c r="C16" s="14">
        <v>64920</v>
      </c>
      <c r="D16" s="18" t="s">
        <v>98</v>
      </c>
      <c r="E16" s="18">
        <v>4260000</v>
      </c>
      <c r="F16" s="19">
        <v>4439559000</v>
      </c>
      <c r="G16" s="19">
        <v>0.37240482433400784</v>
      </c>
      <c r="H16" s="9"/>
    </row>
    <row r="17" spans="1:8" s="6" customFormat="1" ht="15.75" x14ac:dyDescent="0.2">
      <c r="A17" s="17" t="s">
        <v>581</v>
      </c>
      <c r="B17" s="17" t="s">
        <v>580</v>
      </c>
      <c r="C17" s="14">
        <v>64920</v>
      </c>
      <c r="D17" s="18" t="s">
        <v>98</v>
      </c>
      <c r="E17" s="18">
        <v>3500000</v>
      </c>
      <c r="F17" s="19">
        <v>827540000</v>
      </c>
      <c r="G17" s="19">
        <v>6.9531338043289675E-2</v>
      </c>
      <c r="H17" s="9"/>
    </row>
    <row r="18" spans="1:8" s="6" customFormat="1" ht="15.75" x14ac:dyDescent="0.2">
      <c r="A18" s="17" t="s">
        <v>579</v>
      </c>
      <c r="B18" s="17" t="s">
        <v>578</v>
      </c>
      <c r="C18" s="14">
        <v>64920</v>
      </c>
      <c r="D18" s="18" t="s">
        <v>98</v>
      </c>
      <c r="E18" s="18">
        <v>29301</v>
      </c>
      <c r="F18" s="19">
        <v>21999190.800000001</v>
      </c>
      <c r="G18" s="19" t="s">
        <v>499</v>
      </c>
      <c r="H18" s="9"/>
    </row>
    <row r="19" spans="1:8" s="6" customFormat="1" ht="15.75" x14ac:dyDescent="0.2">
      <c r="A19" s="17" t="s">
        <v>577</v>
      </c>
      <c r="B19" s="17" t="s">
        <v>106</v>
      </c>
      <c r="C19" s="14">
        <v>66301</v>
      </c>
      <c r="D19" s="18" t="s">
        <v>107</v>
      </c>
      <c r="E19" s="18">
        <v>985000</v>
      </c>
      <c r="F19" s="19">
        <v>2613402000</v>
      </c>
      <c r="G19" s="19">
        <v>0.21927868155784891</v>
      </c>
      <c r="H19" s="9"/>
    </row>
    <row r="20" spans="1:8" s="6" customFormat="1" ht="31.5" x14ac:dyDescent="0.2">
      <c r="A20" s="17" t="s">
        <v>576</v>
      </c>
      <c r="B20" s="17" t="s">
        <v>575</v>
      </c>
      <c r="C20" s="14">
        <v>66301</v>
      </c>
      <c r="D20" s="18" t="s">
        <v>107</v>
      </c>
      <c r="E20" s="18">
        <v>195000</v>
      </c>
      <c r="F20" s="19">
        <v>647322000</v>
      </c>
      <c r="G20" s="19">
        <v>5.4419774689846441E-2</v>
      </c>
      <c r="H20" s="9"/>
    </row>
    <row r="21" spans="1:8" s="6" customFormat="1" ht="31.5" x14ac:dyDescent="0.2">
      <c r="A21" s="17" t="s">
        <v>574</v>
      </c>
      <c r="B21" s="17" t="s">
        <v>153</v>
      </c>
      <c r="C21" s="14" t="s">
        <v>154</v>
      </c>
      <c r="D21" s="18" t="s">
        <v>155</v>
      </c>
      <c r="E21" s="18">
        <v>360000</v>
      </c>
      <c r="F21" s="19">
        <v>1852740000</v>
      </c>
      <c r="G21" s="19">
        <v>0.15549597392843986</v>
      </c>
      <c r="H21" s="9"/>
    </row>
    <row r="22" spans="1:8" s="6" customFormat="1" ht="31.5" x14ac:dyDescent="0.2">
      <c r="A22" s="17" t="s">
        <v>573</v>
      </c>
      <c r="B22" s="17" t="s">
        <v>86</v>
      </c>
      <c r="C22" s="14" t="s">
        <v>87</v>
      </c>
      <c r="D22" s="18" t="s">
        <v>123</v>
      </c>
      <c r="E22" s="18">
        <v>2925000</v>
      </c>
      <c r="F22" s="19">
        <v>3146130000</v>
      </c>
      <c r="G22" s="19">
        <v>0.26394876402548861</v>
      </c>
      <c r="H22" s="9"/>
    </row>
    <row r="23" spans="1:8" s="6" customFormat="1" ht="15.75" x14ac:dyDescent="0.2">
      <c r="A23" s="17" t="s">
        <v>2441</v>
      </c>
      <c r="B23" s="17" t="s">
        <v>741</v>
      </c>
      <c r="C23" s="14" t="s">
        <v>742</v>
      </c>
      <c r="D23" s="18" t="s">
        <v>743</v>
      </c>
      <c r="E23" s="18">
        <v>276000</v>
      </c>
      <c r="F23" s="19">
        <v>369012000</v>
      </c>
      <c r="G23" s="19">
        <v>3.1083042527150238E-2</v>
      </c>
      <c r="H23" s="9"/>
    </row>
    <row r="24" spans="1:8" s="6" customFormat="1" ht="31.5" x14ac:dyDescent="0.2">
      <c r="A24" s="17" t="s">
        <v>2442</v>
      </c>
      <c r="B24" s="17" t="s">
        <v>572</v>
      </c>
      <c r="C24" s="14" t="s">
        <v>571</v>
      </c>
      <c r="D24" s="18" t="s">
        <v>570</v>
      </c>
      <c r="E24" s="18">
        <v>11129000</v>
      </c>
      <c r="F24" s="19">
        <v>3193466550</v>
      </c>
      <c r="G24" s="19">
        <v>0.26791800835323853</v>
      </c>
      <c r="H24" s="9"/>
    </row>
    <row r="25" spans="1:8" s="6" customFormat="1" ht="63" x14ac:dyDescent="0.2">
      <c r="A25" s="17" t="s">
        <v>2443</v>
      </c>
      <c r="B25" s="17" t="s">
        <v>70</v>
      </c>
      <c r="C25" s="14" t="s">
        <v>71</v>
      </c>
      <c r="D25" s="18" t="s">
        <v>124</v>
      </c>
      <c r="E25" s="18">
        <v>7033000</v>
      </c>
      <c r="F25" s="19">
        <v>2134867150</v>
      </c>
      <c r="G25" s="19">
        <v>0.17915278013509728</v>
      </c>
      <c r="H25" s="9"/>
    </row>
    <row r="26" spans="1:8" s="6" customFormat="1" ht="15.75" x14ac:dyDescent="0.2">
      <c r="A26" s="17" t="s">
        <v>2444</v>
      </c>
      <c r="B26" s="17" t="s">
        <v>41</v>
      </c>
      <c r="C26" s="14" t="s">
        <v>141</v>
      </c>
      <c r="D26" s="18" t="s">
        <v>142</v>
      </c>
      <c r="E26" s="18">
        <v>12388000</v>
      </c>
      <c r="F26" s="19">
        <v>16028833200</v>
      </c>
      <c r="G26" s="19">
        <v>1.3441837326213326</v>
      </c>
      <c r="H26" s="9"/>
    </row>
    <row r="27" spans="1:8" s="6" customFormat="1" ht="31.5" x14ac:dyDescent="0.2">
      <c r="A27" s="17" t="s">
        <v>2445</v>
      </c>
      <c r="B27" s="17" t="s">
        <v>119</v>
      </c>
      <c r="C27" s="14" t="s">
        <v>120</v>
      </c>
      <c r="D27" s="18" t="s">
        <v>121</v>
      </c>
      <c r="E27" s="18">
        <v>600000</v>
      </c>
      <c r="F27" s="19">
        <v>1203000000</v>
      </c>
      <c r="G27" s="19">
        <v>0.1010142508304907</v>
      </c>
      <c r="H27" s="9"/>
    </row>
    <row r="28" spans="1:8" s="6" customFormat="1" ht="31.5" x14ac:dyDescent="0.2">
      <c r="A28" s="17" t="s">
        <v>2446</v>
      </c>
      <c r="B28" s="17" t="s">
        <v>569</v>
      </c>
      <c r="C28" s="14" t="s">
        <v>568</v>
      </c>
      <c r="D28" s="18" t="s">
        <v>567</v>
      </c>
      <c r="E28" s="18">
        <v>163782</v>
      </c>
      <c r="F28" s="19">
        <v>418479388.19999999</v>
      </c>
      <c r="G28" s="19">
        <v>3.5230960996524383E-2</v>
      </c>
      <c r="H28" s="9"/>
    </row>
    <row r="29" spans="1:8" s="6" customFormat="1" ht="31.5" x14ac:dyDescent="0.2">
      <c r="A29" s="17" t="s">
        <v>2447</v>
      </c>
      <c r="B29" s="17" t="s">
        <v>566</v>
      </c>
      <c r="C29" s="14" t="s">
        <v>565</v>
      </c>
      <c r="D29" s="18" t="s">
        <v>564</v>
      </c>
      <c r="E29" s="18">
        <v>367000</v>
      </c>
      <c r="F29" s="19">
        <v>967301900</v>
      </c>
      <c r="G29" s="19">
        <v>8.1250593646212788E-2</v>
      </c>
      <c r="H29" s="9"/>
    </row>
    <row r="30" spans="1:8" s="6" customFormat="1" ht="15.75" x14ac:dyDescent="0.2">
      <c r="A30" s="17" t="s">
        <v>3380</v>
      </c>
      <c r="B30" s="17" t="s">
        <v>563</v>
      </c>
      <c r="C30" s="14" t="s">
        <v>54</v>
      </c>
      <c r="D30" s="18" t="s">
        <v>125</v>
      </c>
      <c r="E30" s="18">
        <v>1002000</v>
      </c>
      <c r="F30" s="19">
        <v>2122436400</v>
      </c>
      <c r="G30" s="19">
        <v>0.17811044215467459</v>
      </c>
      <c r="H30" s="9"/>
    </row>
    <row r="31" spans="1:8" s="6" customFormat="1" ht="15.75" x14ac:dyDescent="0.2">
      <c r="A31" s="17" t="s">
        <v>3381</v>
      </c>
      <c r="B31" s="17" t="s">
        <v>100</v>
      </c>
      <c r="C31" s="14" t="s">
        <v>54</v>
      </c>
      <c r="D31" s="18" t="s">
        <v>125</v>
      </c>
      <c r="E31" s="18">
        <v>1980000</v>
      </c>
      <c r="F31" s="19">
        <v>1999800000</v>
      </c>
      <c r="G31" s="19">
        <v>0.16782718671937844</v>
      </c>
      <c r="H31" s="9"/>
    </row>
    <row r="32" spans="1:8" s="6" customFormat="1" ht="94.5" x14ac:dyDescent="0.2">
      <c r="A32" s="17" t="s">
        <v>2448</v>
      </c>
      <c r="B32" s="17" t="s">
        <v>561</v>
      </c>
      <c r="C32" s="14" t="s">
        <v>560</v>
      </c>
      <c r="D32" s="18" t="s">
        <v>559</v>
      </c>
      <c r="E32" s="18">
        <v>2970000</v>
      </c>
      <c r="F32" s="19">
        <v>1253934000</v>
      </c>
      <c r="G32" s="19">
        <v>0.10528514701091816</v>
      </c>
      <c r="H32" s="9"/>
    </row>
    <row r="33" spans="1:8" s="6" customFormat="1" ht="31.5" x14ac:dyDescent="0.2">
      <c r="A33" s="17" t="s">
        <v>2449</v>
      </c>
      <c r="B33" s="17" t="s">
        <v>101</v>
      </c>
      <c r="C33" s="14" t="s">
        <v>102</v>
      </c>
      <c r="D33" s="18" t="s">
        <v>103</v>
      </c>
      <c r="E33" s="18">
        <v>1070000</v>
      </c>
      <c r="F33" s="19">
        <v>3317000000</v>
      </c>
      <c r="G33" s="19">
        <v>0.27827648284493423</v>
      </c>
      <c r="H33" s="9"/>
    </row>
    <row r="34" spans="1:8" s="6" customFormat="1" ht="110.25" x14ac:dyDescent="0.2">
      <c r="A34" s="17" t="s">
        <v>2450</v>
      </c>
      <c r="B34" s="17" t="s">
        <v>38</v>
      </c>
      <c r="C34" s="14" t="s">
        <v>77</v>
      </c>
      <c r="D34" s="18" t="s">
        <v>90</v>
      </c>
      <c r="E34" s="18">
        <v>3210000</v>
      </c>
      <c r="F34" s="19">
        <v>5978625000</v>
      </c>
      <c r="G34" s="19">
        <v>0.50145793425715912</v>
      </c>
      <c r="H34" s="9"/>
    </row>
    <row r="35" spans="1:8" s="6" customFormat="1" ht="110.25" x14ac:dyDescent="0.2">
      <c r="A35" s="17" t="s">
        <v>2451</v>
      </c>
      <c r="B35" s="17" t="s">
        <v>108</v>
      </c>
      <c r="C35" s="14" t="s">
        <v>77</v>
      </c>
      <c r="D35" s="18" t="s">
        <v>90</v>
      </c>
      <c r="E35" s="18">
        <v>660000</v>
      </c>
      <c r="F35" s="19">
        <v>3049266000</v>
      </c>
      <c r="G35" s="19">
        <v>0.25582656495176725</v>
      </c>
      <c r="H35" s="9"/>
    </row>
    <row r="36" spans="1:8" s="6" customFormat="1" ht="110.25" x14ac:dyDescent="0.2">
      <c r="A36" s="17" t="s">
        <v>2452</v>
      </c>
      <c r="B36" s="17" t="s">
        <v>111</v>
      </c>
      <c r="C36" s="14" t="s">
        <v>77</v>
      </c>
      <c r="D36" s="18" t="s">
        <v>90</v>
      </c>
      <c r="E36" s="18">
        <v>975000</v>
      </c>
      <c r="F36" s="19">
        <v>2358525000</v>
      </c>
      <c r="G36" s="19">
        <v>0.19790684337944525</v>
      </c>
      <c r="H36" s="9"/>
    </row>
    <row r="37" spans="1:8" s="6" customFormat="1" ht="110.25" x14ac:dyDescent="0.2">
      <c r="A37" s="17" t="s">
        <v>2453</v>
      </c>
      <c r="B37" s="17" t="s">
        <v>558</v>
      </c>
      <c r="C37" s="14" t="s">
        <v>77</v>
      </c>
      <c r="D37" s="18" t="s">
        <v>90</v>
      </c>
      <c r="E37" s="18">
        <v>1174000</v>
      </c>
      <c r="F37" s="19">
        <v>1720379600</v>
      </c>
      <c r="G37" s="19">
        <v>0.14439734576650773</v>
      </c>
      <c r="H37" s="9"/>
    </row>
    <row r="38" spans="1:8" s="6" customFormat="1" ht="110.25" x14ac:dyDescent="0.2">
      <c r="A38" s="17" t="s">
        <v>2454</v>
      </c>
      <c r="B38" s="17" t="s">
        <v>557</v>
      </c>
      <c r="C38" s="14" t="s">
        <v>77</v>
      </c>
      <c r="D38" s="18" t="s">
        <v>90</v>
      </c>
      <c r="E38" s="18">
        <v>60953</v>
      </c>
      <c r="F38" s="19">
        <v>401009787</v>
      </c>
      <c r="G38" s="19">
        <v>3.3766107400916914E-2</v>
      </c>
      <c r="H38" s="9"/>
    </row>
    <row r="39" spans="1:8" s="6" customFormat="1" ht="63" x14ac:dyDescent="0.2">
      <c r="A39" s="17" t="s">
        <v>2455</v>
      </c>
      <c r="B39" s="17" t="s">
        <v>556</v>
      </c>
      <c r="C39" s="14" t="s">
        <v>555</v>
      </c>
      <c r="D39" s="18" t="s">
        <v>554</v>
      </c>
      <c r="E39" s="18">
        <v>4500</v>
      </c>
      <c r="F39" s="19">
        <v>575190000</v>
      </c>
      <c r="G39" s="19">
        <v>4.8371392797856926E-2</v>
      </c>
      <c r="H39" s="9"/>
    </row>
    <row r="40" spans="1:8" s="6" customFormat="1" ht="15.75" x14ac:dyDescent="0.2">
      <c r="A40" s="17" t="s">
        <v>2456</v>
      </c>
      <c r="B40" s="17" t="s">
        <v>40</v>
      </c>
      <c r="C40" s="14" t="s">
        <v>47</v>
      </c>
      <c r="D40" s="18" t="s">
        <v>126</v>
      </c>
      <c r="E40" s="18">
        <v>485000</v>
      </c>
      <c r="F40" s="19">
        <v>5457705000</v>
      </c>
      <c r="G40" s="19">
        <v>0.4577779712008847</v>
      </c>
      <c r="H40" s="9"/>
    </row>
    <row r="41" spans="1:8" s="6" customFormat="1" ht="31.5" x14ac:dyDescent="0.2">
      <c r="A41" s="17" t="s">
        <v>553</v>
      </c>
      <c r="B41" s="17" t="s">
        <v>552</v>
      </c>
      <c r="C41" s="14" t="s">
        <v>551</v>
      </c>
      <c r="D41" s="18" t="s">
        <v>550</v>
      </c>
      <c r="E41" s="18">
        <v>52000</v>
      </c>
      <c r="F41" s="19">
        <v>1313000000</v>
      </c>
      <c r="G41" s="19">
        <v>0.11023792420872569</v>
      </c>
      <c r="H41" s="9"/>
    </row>
    <row r="42" spans="1:8" s="6" customFormat="1" ht="47.25" x14ac:dyDescent="0.2">
      <c r="A42" s="17" t="s">
        <v>549</v>
      </c>
      <c r="B42" s="17" t="s">
        <v>548</v>
      </c>
      <c r="C42" s="14" t="s">
        <v>547</v>
      </c>
      <c r="D42" s="18" t="s">
        <v>546</v>
      </c>
      <c r="E42" s="18">
        <v>1756100</v>
      </c>
      <c r="F42" s="19">
        <v>1679885260</v>
      </c>
      <c r="G42" s="19">
        <v>0.14100183153171506</v>
      </c>
      <c r="H42" s="9"/>
    </row>
    <row r="43" spans="1:8" s="6" customFormat="1" ht="31.5" x14ac:dyDescent="0.2">
      <c r="A43" s="17" t="s">
        <v>545</v>
      </c>
      <c r="B43" s="17" t="s">
        <v>544</v>
      </c>
      <c r="C43" s="14" t="s">
        <v>543</v>
      </c>
      <c r="D43" s="18" t="s">
        <v>542</v>
      </c>
      <c r="E43" s="18">
        <v>4187000</v>
      </c>
      <c r="F43" s="19">
        <v>787407220</v>
      </c>
      <c r="G43" s="19">
        <v>6.6166141184375471E-2</v>
      </c>
      <c r="H43" s="9"/>
    </row>
    <row r="44" spans="1:8" s="6" customFormat="1" ht="47.25" x14ac:dyDescent="0.2">
      <c r="A44" s="17" t="s">
        <v>541</v>
      </c>
      <c r="B44" s="17" t="s">
        <v>91</v>
      </c>
      <c r="C44" s="14" t="s">
        <v>92</v>
      </c>
      <c r="D44" s="18" t="s">
        <v>127</v>
      </c>
      <c r="E44" s="18">
        <v>6680000</v>
      </c>
      <c r="F44" s="19">
        <v>2750824000</v>
      </c>
      <c r="G44" s="19">
        <v>0.23080173285770172</v>
      </c>
      <c r="H44" s="9"/>
    </row>
    <row r="45" spans="1:8" s="6" customFormat="1" ht="31.5" x14ac:dyDescent="0.2">
      <c r="A45" s="17" t="s">
        <v>540</v>
      </c>
      <c r="B45" s="17" t="s">
        <v>191</v>
      </c>
      <c r="C45" s="14" t="s">
        <v>192</v>
      </c>
      <c r="D45" s="18" t="s">
        <v>193</v>
      </c>
      <c r="E45" s="18">
        <v>458000</v>
      </c>
      <c r="F45" s="19">
        <v>1648754200</v>
      </c>
      <c r="G45" s="19">
        <v>0.1383914430830038</v>
      </c>
      <c r="H45" s="9"/>
    </row>
    <row r="46" spans="1:8" s="6" customFormat="1" ht="220.5" x14ac:dyDescent="0.2">
      <c r="A46" s="17" t="s">
        <v>539</v>
      </c>
      <c r="B46" s="17" t="s">
        <v>538</v>
      </c>
      <c r="C46" s="14" t="s">
        <v>537</v>
      </c>
      <c r="D46" s="18" t="s">
        <v>536</v>
      </c>
      <c r="E46" s="18">
        <v>290000</v>
      </c>
      <c r="F46" s="19">
        <v>2038990000</v>
      </c>
      <c r="G46" s="19">
        <v>0.17111332998931506</v>
      </c>
      <c r="H46" s="9"/>
    </row>
    <row r="47" spans="1:8" s="6" customFormat="1" ht="63" x14ac:dyDescent="0.2">
      <c r="A47" s="17" t="s">
        <v>535</v>
      </c>
      <c r="B47" s="17" t="s">
        <v>534</v>
      </c>
      <c r="C47" s="14" t="s">
        <v>533</v>
      </c>
      <c r="D47" s="18" t="s">
        <v>532</v>
      </c>
      <c r="E47" s="18">
        <v>545000</v>
      </c>
      <c r="F47" s="19">
        <v>845840000</v>
      </c>
      <c r="G47" s="19">
        <v>7.1065821887123307E-2</v>
      </c>
      <c r="H47" s="9"/>
    </row>
    <row r="48" spans="1:8" s="6" customFormat="1" ht="31.5" x14ac:dyDescent="0.2">
      <c r="A48" s="17" t="s">
        <v>531</v>
      </c>
      <c r="B48" s="17" t="s">
        <v>530</v>
      </c>
      <c r="C48" s="14" t="s">
        <v>529</v>
      </c>
      <c r="D48" s="18" t="s">
        <v>528</v>
      </c>
      <c r="E48" s="18">
        <v>550000</v>
      </c>
      <c r="F48" s="19">
        <v>3112725000</v>
      </c>
      <c r="G48" s="19">
        <v>0.261147702123671</v>
      </c>
      <c r="H48" s="9"/>
    </row>
    <row r="49" spans="1:8" s="6" customFormat="1" ht="47.25" x14ac:dyDescent="0.2">
      <c r="A49" s="17" t="s">
        <v>527</v>
      </c>
      <c r="B49" s="17" t="s">
        <v>526</v>
      </c>
      <c r="C49" s="14" t="s">
        <v>525</v>
      </c>
      <c r="D49" s="18" t="s">
        <v>524</v>
      </c>
      <c r="E49" s="18">
        <v>900000</v>
      </c>
      <c r="F49" s="19">
        <v>1149840000</v>
      </c>
      <c r="G49" s="19">
        <v>9.6556701041518214E-2</v>
      </c>
      <c r="H49" s="9"/>
    </row>
    <row r="50" spans="1:8" s="6" customFormat="1" ht="31.5" x14ac:dyDescent="0.2">
      <c r="A50" s="17" t="s">
        <v>523</v>
      </c>
      <c r="B50" s="17" t="s">
        <v>83</v>
      </c>
      <c r="C50" s="14" t="s">
        <v>84</v>
      </c>
      <c r="D50" s="18" t="s">
        <v>128</v>
      </c>
      <c r="E50" s="18">
        <v>2170000</v>
      </c>
      <c r="F50" s="19">
        <v>6659296000</v>
      </c>
      <c r="G50" s="19">
        <v>0.55853327045749179</v>
      </c>
      <c r="H50" s="9"/>
    </row>
    <row r="51" spans="1:8" s="6" customFormat="1" ht="15.75" x14ac:dyDescent="0.2">
      <c r="A51" s="17" t="s">
        <v>522</v>
      </c>
      <c r="B51" s="17" t="s">
        <v>37</v>
      </c>
      <c r="C51" s="14" t="s">
        <v>53</v>
      </c>
      <c r="D51" s="18" t="s">
        <v>129</v>
      </c>
      <c r="E51" s="18">
        <v>435000</v>
      </c>
      <c r="F51" s="19">
        <v>6140025000</v>
      </c>
      <c r="G51" s="19">
        <v>0.51499157865031475</v>
      </c>
      <c r="H51" s="9"/>
    </row>
    <row r="52" spans="1:8" s="6" customFormat="1" ht="47.25" x14ac:dyDescent="0.2">
      <c r="A52" s="17" t="s">
        <v>521</v>
      </c>
      <c r="B52" s="17" t="s">
        <v>520</v>
      </c>
      <c r="C52" s="14" t="s">
        <v>519</v>
      </c>
      <c r="D52" s="18" t="s">
        <v>518</v>
      </c>
      <c r="E52" s="18">
        <v>3600000</v>
      </c>
      <c r="F52" s="19">
        <v>1522620000</v>
      </c>
      <c r="G52" s="19">
        <v>0.127814891604595</v>
      </c>
      <c r="H52" s="9"/>
    </row>
    <row r="53" spans="1:8" s="6" customFormat="1" ht="110.25" x14ac:dyDescent="0.2">
      <c r="A53" s="17" t="s">
        <v>2457</v>
      </c>
      <c r="B53" s="17" t="s">
        <v>138</v>
      </c>
      <c r="C53" s="14" t="s">
        <v>139</v>
      </c>
      <c r="D53" s="18" t="s">
        <v>140</v>
      </c>
      <c r="E53" s="18">
        <v>1170000</v>
      </c>
      <c r="F53" s="19">
        <v>1272726000</v>
      </c>
      <c r="G53" s="19">
        <v>0.10686088583022538</v>
      </c>
      <c r="H53" s="9"/>
    </row>
    <row r="54" spans="1:8" s="6" customFormat="1" ht="15.75" x14ac:dyDescent="0.2">
      <c r="A54" s="17" t="s">
        <v>2458</v>
      </c>
      <c r="B54" s="17" t="s">
        <v>517</v>
      </c>
      <c r="C54" s="14" t="s">
        <v>516</v>
      </c>
      <c r="D54" s="18" t="s">
        <v>515</v>
      </c>
      <c r="E54" s="18">
        <v>500000</v>
      </c>
      <c r="F54" s="19">
        <v>2190600000</v>
      </c>
      <c r="G54" s="19">
        <v>0.18382606745180785</v>
      </c>
      <c r="H54" s="9"/>
    </row>
    <row r="55" spans="1:8" s="6" customFormat="1" ht="31.5" x14ac:dyDescent="0.2">
      <c r="A55" s="17" t="s">
        <v>2459</v>
      </c>
      <c r="B55" s="17" t="s">
        <v>82</v>
      </c>
      <c r="C55" s="14" t="s">
        <v>51</v>
      </c>
      <c r="D55" s="18" t="s">
        <v>130</v>
      </c>
      <c r="E55" s="18">
        <v>319900</v>
      </c>
      <c r="F55" s="19">
        <v>3108148400</v>
      </c>
      <c r="G55" s="19">
        <v>0.26076394700019073</v>
      </c>
      <c r="H55" s="9"/>
    </row>
    <row r="56" spans="1:8" s="6" customFormat="1" ht="31.5" x14ac:dyDescent="0.2">
      <c r="A56" s="17" t="s">
        <v>2460</v>
      </c>
      <c r="B56" s="17" t="s">
        <v>514</v>
      </c>
      <c r="C56" s="14" t="s">
        <v>51</v>
      </c>
      <c r="D56" s="18" t="s">
        <v>130</v>
      </c>
      <c r="E56" s="18">
        <v>317000</v>
      </c>
      <c r="F56" s="19">
        <v>2242299500</v>
      </c>
      <c r="G56" s="19">
        <v>0.18816115201379022</v>
      </c>
      <c r="H56" s="9"/>
    </row>
    <row r="57" spans="1:8" s="6" customFormat="1" ht="94.5" x14ac:dyDescent="0.2">
      <c r="A57" s="17" t="s">
        <v>2461</v>
      </c>
      <c r="B57" s="17" t="s">
        <v>80</v>
      </c>
      <c r="C57" s="14" t="s">
        <v>81</v>
      </c>
      <c r="D57" s="18" t="s">
        <v>131</v>
      </c>
      <c r="E57" s="18">
        <v>1365000</v>
      </c>
      <c r="F57" s="19">
        <v>6011460000</v>
      </c>
      <c r="G57" s="19">
        <v>0.50421120076056225</v>
      </c>
      <c r="H57" s="9"/>
    </row>
    <row r="58" spans="1:8" s="6" customFormat="1" ht="31.5" x14ac:dyDescent="0.2">
      <c r="A58" s="17" t="s">
        <v>2462</v>
      </c>
      <c r="B58" s="17" t="s">
        <v>85</v>
      </c>
      <c r="C58" s="14" t="s">
        <v>49</v>
      </c>
      <c r="D58" s="18" t="s">
        <v>132</v>
      </c>
      <c r="E58" s="18">
        <v>16700000</v>
      </c>
      <c r="F58" s="19">
        <v>5956055000</v>
      </c>
      <c r="G58" s="19">
        <v>0.49956540418309758</v>
      </c>
      <c r="H58" s="9"/>
    </row>
    <row r="59" spans="1:8" s="6" customFormat="1" ht="31.5" x14ac:dyDescent="0.2">
      <c r="A59" s="17" t="s">
        <v>2463</v>
      </c>
      <c r="B59" s="17" t="s">
        <v>513</v>
      </c>
      <c r="C59" s="14" t="s">
        <v>49</v>
      </c>
      <c r="D59" s="18" t="s">
        <v>132</v>
      </c>
      <c r="E59" s="18">
        <v>1140000</v>
      </c>
      <c r="F59" s="19">
        <v>664791000</v>
      </c>
      <c r="G59" s="19">
        <v>5.5884577873886322E-2</v>
      </c>
      <c r="H59" s="9"/>
    </row>
    <row r="60" spans="1:8" s="6" customFormat="1" ht="15.75" x14ac:dyDescent="0.2">
      <c r="A60" s="17" t="s">
        <v>2464</v>
      </c>
      <c r="B60" s="17" t="s">
        <v>188</v>
      </c>
      <c r="C60" s="14" t="s">
        <v>189</v>
      </c>
      <c r="D60" s="18" t="s">
        <v>190</v>
      </c>
      <c r="E60" s="18">
        <v>7900000</v>
      </c>
      <c r="F60" s="19">
        <v>2261770000</v>
      </c>
      <c r="G60" s="19">
        <v>0.1897937841275259</v>
      </c>
      <c r="H60" s="9"/>
    </row>
    <row r="61" spans="1:8" s="6" customFormat="1" ht="15.75" x14ac:dyDescent="0.2">
      <c r="A61" s="17" t="s">
        <v>2465</v>
      </c>
      <c r="B61" s="17" t="s">
        <v>39</v>
      </c>
      <c r="C61" s="14" t="s">
        <v>96</v>
      </c>
      <c r="D61" s="18" t="s">
        <v>97</v>
      </c>
      <c r="E61" s="18">
        <v>2940000</v>
      </c>
      <c r="F61" s="19">
        <v>12181596000</v>
      </c>
      <c r="G61" s="19">
        <v>1.0215868295177386</v>
      </c>
      <c r="H61" s="9"/>
    </row>
    <row r="62" spans="1:8" s="6" customFormat="1" ht="47.25" x14ac:dyDescent="0.2">
      <c r="A62" s="17" t="s">
        <v>2466</v>
      </c>
      <c r="B62" s="17" t="s">
        <v>512</v>
      </c>
      <c r="C62" s="14" t="s">
        <v>511</v>
      </c>
      <c r="D62" s="18" t="s">
        <v>510</v>
      </c>
      <c r="E62" s="18">
        <v>350000</v>
      </c>
      <c r="F62" s="19">
        <v>1533245000</v>
      </c>
      <c r="G62" s="19">
        <v>0.12870581460135633</v>
      </c>
      <c r="H62" s="9"/>
    </row>
    <row r="63" spans="1:8" s="6" customFormat="1" ht="31.5" x14ac:dyDescent="0.2">
      <c r="A63" s="17" t="s">
        <v>2467</v>
      </c>
      <c r="B63" s="17" t="s">
        <v>88</v>
      </c>
      <c r="C63" s="14" t="s">
        <v>89</v>
      </c>
      <c r="D63" s="18" t="s">
        <v>133</v>
      </c>
      <c r="E63" s="18">
        <v>875000</v>
      </c>
      <c r="F63" s="19">
        <v>2872275000</v>
      </c>
      <c r="G63" s="19">
        <v>0.24098559063461097</v>
      </c>
      <c r="H63" s="9"/>
    </row>
    <row r="64" spans="1:8" s="6" customFormat="1" ht="15.75" x14ac:dyDescent="0.2">
      <c r="A64" s="17" t="s">
        <v>2468</v>
      </c>
      <c r="B64" s="17" t="s">
        <v>116</v>
      </c>
      <c r="C64" s="14" t="s">
        <v>117</v>
      </c>
      <c r="D64" s="18" t="s">
        <v>118</v>
      </c>
      <c r="E64" s="18">
        <v>620000</v>
      </c>
      <c r="F64" s="19">
        <v>3328408000</v>
      </c>
      <c r="G64" s="19">
        <v>0.27923306162583333</v>
      </c>
      <c r="H64" s="9"/>
    </row>
    <row r="65" spans="1:8" s="6" customFormat="1" ht="47.25" x14ac:dyDescent="0.2">
      <c r="A65" s="17" t="s">
        <v>2469</v>
      </c>
      <c r="B65" s="17" t="s">
        <v>112</v>
      </c>
      <c r="C65" s="14" t="s">
        <v>114</v>
      </c>
      <c r="D65" s="18" t="s">
        <v>113</v>
      </c>
      <c r="E65" s="18">
        <v>4710000</v>
      </c>
      <c r="F65" s="19">
        <v>3362704500</v>
      </c>
      <c r="G65" s="19">
        <v>0.28210887720780281</v>
      </c>
      <c r="H65" s="9"/>
    </row>
    <row r="66" spans="1:8" s="6" customFormat="1" ht="47.25" x14ac:dyDescent="0.2">
      <c r="A66" s="17" t="s">
        <v>2470</v>
      </c>
      <c r="B66" s="17" t="s">
        <v>42</v>
      </c>
      <c r="C66" s="14" t="s">
        <v>50</v>
      </c>
      <c r="D66" s="18" t="s">
        <v>134</v>
      </c>
      <c r="E66" s="18">
        <v>7040000</v>
      </c>
      <c r="F66" s="19">
        <v>13038080000</v>
      </c>
      <c r="G66" s="19">
        <v>1.0934043628785042</v>
      </c>
      <c r="H66" s="9"/>
    </row>
    <row r="67" spans="1:8" s="6" customFormat="1" ht="63" x14ac:dyDescent="0.2">
      <c r="A67" s="17" t="s">
        <v>2471</v>
      </c>
      <c r="B67" s="17" t="s">
        <v>197</v>
      </c>
      <c r="C67" s="14" t="s">
        <v>195</v>
      </c>
      <c r="D67" s="18" t="s">
        <v>196</v>
      </c>
      <c r="E67" s="18">
        <v>6090000</v>
      </c>
      <c r="F67" s="19">
        <v>6092436000</v>
      </c>
      <c r="G67" s="19">
        <v>0.51100116599216183</v>
      </c>
      <c r="H67" s="9"/>
    </row>
    <row r="68" spans="1:8" s="6" customFormat="1" ht="63" x14ac:dyDescent="0.2">
      <c r="A68" s="17" t="s">
        <v>2472</v>
      </c>
      <c r="B68" s="17" t="s">
        <v>194</v>
      </c>
      <c r="C68" s="14" t="s">
        <v>195</v>
      </c>
      <c r="D68" s="18" t="s">
        <v>196</v>
      </c>
      <c r="E68" s="18">
        <v>1650000</v>
      </c>
      <c r="F68" s="19">
        <v>1768470000</v>
      </c>
      <c r="G68" s="19">
        <v>0.14842980160495023</v>
      </c>
      <c r="H68" s="9"/>
    </row>
    <row r="69" spans="1:8" s="6" customFormat="1" ht="63" x14ac:dyDescent="0.2">
      <c r="A69" s="17" t="s">
        <v>2473</v>
      </c>
      <c r="B69" s="17" t="s">
        <v>509</v>
      </c>
      <c r="C69" s="14" t="s">
        <v>195</v>
      </c>
      <c r="D69" s="18" t="s">
        <v>196</v>
      </c>
      <c r="E69" s="18">
        <v>403000</v>
      </c>
      <c r="F69" s="19">
        <v>1425814000</v>
      </c>
      <c r="G69" s="19">
        <v>0.11969755592229119</v>
      </c>
      <c r="H69" s="9"/>
    </row>
    <row r="70" spans="1:8" s="6" customFormat="1" ht="63" x14ac:dyDescent="0.2">
      <c r="A70" s="17" t="s">
        <v>2474</v>
      </c>
      <c r="B70" s="17" t="s">
        <v>508</v>
      </c>
      <c r="C70" s="14" t="s">
        <v>195</v>
      </c>
      <c r="D70" s="18" t="s">
        <v>196</v>
      </c>
      <c r="E70" s="18">
        <v>6602880</v>
      </c>
      <c r="F70" s="19">
        <v>1125064723.2</v>
      </c>
      <c r="G70" s="19">
        <v>9.4479255031894929E-2</v>
      </c>
      <c r="H70" s="9"/>
    </row>
    <row r="71" spans="1:8" s="6" customFormat="1" ht="63" x14ac:dyDescent="0.2">
      <c r="A71" s="17" t="s">
        <v>3383</v>
      </c>
      <c r="B71" s="17" t="s">
        <v>2877</v>
      </c>
      <c r="C71" s="14" t="s">
        <v>195</v>
      </c>
      <c r="D71" s="18" t="s">
        <v>196</v>
      </c>
      <c r="E71" s="18">
        <v>10000</v>
      </c>
      <c r="F71" s="19">
        <v>43265000</v>
      </c>
      <c r="G71" s="19" t="s">
        <v>499</v>
      </c>
      <c r="H71" s="9"/>
    </row>
    <row r="72" spans="1:8" s="6" customFormat="1" ht="31.5" x14ac:dyDescent="0.2">
      <c r="A72" s="17" t="s">
        <v>3384</v>
      </c>
      <c r="B72" s="17" t="s">
        <v>198</v>
      </c>
      <c r="C72" s="14" t="s">
        <v>199</v>
      </c>
      <c r="D72" s="18" t="s">
        <v>200</v>
      </c>
      <c r="E72" s="18">
        <v>1630000</v>
      </c>
      <c r="F72" s="19">
        <v>3311345000</v>
      </c>
      <c r="G72" s="19">
        <v>0.27780230218171681</v>
      </c>
      <c r="H72" s="9"/>
    </row>
    <row r="73" spans="1:8" s="6" customFormat="1" ht="31.5" x14ac:dyDescent="0.2">
      <c r="A73" s="17" t="s">
        <v>3385</v>
      </c>
      <c r="B73" s="17" t="s">
        <v>507</v>
      </c>
      <c r="C73" s="14" t="s">
        <v>199</v>
      </c>
      <c r="D73" s="18" t="s">
        <v>200</v>
      </c>
      <c r="E73" s="18">
        <v>363984</v>
      </c>
      <c r="F73" s="19">
        <v>511288324.79999995</v>
      </c>
      <c r="G73" s="19">
        <v>4.3013136612703652E-2</v>
      </c>
      <c r="H73" s="9"/>
    </row>
    <row r="74" spans="1:8" s="6" customFormat="1" ht="78.75" x14ac:dyDescent="0.2">
      <c r="A74" s="17" t="s">
        <v>3386</v>
      </c>
      <c r="B74" s="17" t="s">
        <v>506</v>
      </c>
      <c r="C74" s="14" t="s">
        <v>505</v>
      </c>
      <c r="D74" s="18" t="s">
        <v>504</v>
      </c>
      <c r="E74" s="18">
        <v>1320000</v>
      </c>
      <c r="F74" s="19">
        <v>1290960000</v>
      </c>
      <c r="G74" s="19">
        <v>0.10838983547003206</v>
      </c>
      <c r="H74" s="9"/>
    </row>
    <row r="75" spans="1:8" s="6" customFormat="1" ht="47.25" x14ac:dyDescent="0.2">
      <c r="A75" s="17" t="s">
        <v>3387</v>
      </c>
      <c r="B75" s="17" t="s">
        <v>59</v>
      </c>
      <c r="C75" s="14" t="s">
        <v>46</v>
      </c>
      <c r="D75" s="18" t="s">
        <v>135</v>
      </c>
      <c r="E75" s="18">
        <v>14104000</v>
      </c>
      <c r="F75" s="19">
        <v>19395820800</v>
      </c>
      <c r="G75" s="19">
        <v>1.6265109498119448</v>
      </c>
      <c r="H75" s="9"/>
    </row>
    <row r="76" spans="1:8" s="6" customFormat="1" ht="47.25" x14ac:dyDescent="0.2">
      <c r="A76" s="17" t="s">
        <v>3388</v>
      </c>
      <c r="B76" s="17" t="s">
        <v>69</v>
      </c>
      <c r="C76" s="14" t="s">
        <v>46</v>
      </c>
      <c r="D76" s="18" t="s">
        <v>135</v>
      </c>
      <c r="E76" s="18">
        <v>19865840</v>
      </c>
      <c r="F76" s="19">
        <v>15851947028</v>
      </c>
      <c r="G76" s="19">
        <v>1.3293515482972027</v>
      </c>
      <c r="H76" s="9"/>
    </row>
    <row r="77" spans="1:8" s="6" customFormat="1" ht="47.25" x14ac:dyDescent="0.2">
      <c r="A77" s="17" t="s">
        <v>503</v>
      </c>
      <c r="B77" s="17" t="s">
        <v>58</v>
      </c>
      <c r="C77" s="14" t="s">
        <v>46</v>
      </c>
      <c r="D77" s="18" t="s">
        <v>135</v>
      </c>
      <c r="E77" s="18">
        <v>11550000</v>
      </c>
      <c r="F77" s="19">
        <v>11860695000</v>
      </c>
      <c r="G77" s="19">
        <v>0.99467877487456591</v>
      </c>
      <c r="H77" s="9"/>
    </row>
    <row r="78" spans="1:8" s="6" customFormat="1" ht="47.25" x14ac:dyDescent="0.2">
      <c r="A78" s="17" t="s">
        <v>502</v>
      </c>
      <c r="B78" s="17" t="s">
        <v>57</v>
      </c>
      <c r="C78" s="14" t="s">
        <v>46</v>
      </c>
      <c r="D78" s="18" t="s">
        <v>135</v>
      </c>
      <c r="E78" s="18">
        <v>8600000</v>
      </c>
      <c r="F78" s="19">
        <v>11573020000</v>
      </c>
      <c r="G78" s="19">
        <v>0.97055677270107721</v>
      </c>
      <c r="H78" s="9"/>
    </row>
    <row r="79" spans="1:8" s="6" customFormat="1" ht="47.25" x14ac:dyDescent="0.2">
      <c r="A79" s="17" t="s">
        <v>3389</v>
      </c>
      <c r="B79" s="17" t="s">
        <v>185</v>
      </c>
      <c r="C79" s="14" t="s">
        <v>46</v>
      </c>
      <c r="D79" s="18" t="s">
        <v>135</v>
      </c>
      <c r="E79" s="18">
        <v>16350000</v>
      </c>
      <c r="F79" s="19">
        <v>6413287500</v>
      </c>
      <c r="G79" s="19">
        <v>0.53790506998231413</v>
      </c>
      <c r="H79" s="9"/>
    </row>
    <row r="80" spans="1:8" s="6" customFormat="1" ht="47.25" x14ac:dyDescent="0.2">
      <c r="A80" s="17" t="s">
        <v>3390</v>
      </c>
      <c r="B80" s="17" t="s">
        <v>76</v>
      </c>
      <c r="C80" s="14" t="s">
        <v>46</v>
      </c>
      <c r="D80" s="18" t="s">
        <v>135</v>
      </c>
      <c r="E80" s="18">
        <v>11100000</v>
      </c>
      <c r="F80" s="19">
        <v>3023640000</v>
      </c>
      <c r="G80" s="19">
        <v>0.25367778446094313</v>
      </c>
      <c r="H80" s="9"/>
    </row>
    <row r="81" spans="1:8" s="6" customFormat="1" ht="47.25" x14ac:dyDescent="0.2">
      <c r="A81" s="17" t="s">
        <v>3391</v>
      </c>
      <c r="B81" s="17" t="s">
        <v>501</v>
      </c>
      <c r="C81" s="14" t="s">
        <v>46</v>
      </c>
      <c r="D81" s="18" t="s">
        <v>135</v>
      </c>
      <c r="E81" s="18">
        <v>1510000</v>
      </c>
      <c r="F81" s="19">
        <v>1233141500</v>
      </c>
      <c r="G81" s="19">
        <v>0.10354166311349135</v>
      </c>
      <c r="H81" s="9"/>
    </row>
    <row r="82" spans="1:8" s="6" customFormat="1" ht="47.25" x14ac:dyDescent="0.2">
      <c r="A82" s="17" t="s">
        <v>3392</v>
      </c>
      <c r="B82" s="17" t="s">
        <v>500</v>
      </c>
      <c r="C82" s="14" t="s">
        <v>46</v>
      </c>
      <c r="D82" s="18" t="s">
        <v>135</v>
      </c>
      <c r="E82" s="18">
        <v>681131</v>
      </c>
      <c r="F82" s="19">
        <v>16469747.580000013</v>
      </c>
      <c r="G82" s="19" t="s">
        <v>499</v>
      </c>
      <c r="H82" s="9"/>
    </row>
    <row r="83" spans="1:8" s="6" customFormat="1" ht="15.75" x14ac:dyDescent="0.2">
      <c r="A83" s="17" t="s">
        <v>3393</v>
      </c>
      <c r="B83" s="17" t="s">
        <v>746</v>
      </c>
      <c r="C83" s="14" t="s">
        <v>747</v>
      </c>
      <c r="D83" s="18" t="s">
        <v>748</v>
      </c>
      <c r="E83" s="18">
        <v>812000</v>
      </c>
      <c r="F83" s="19">
        <v>297110800</v>
      </c>
      <c r="G83" s="19">
        <v>2.5054013578939782E-2</v>
      </c>
      <c r="H83" s="9"/>
    </row>
    <row r="84" spans="1:8" s="6" customFormat="1" ht="15.75" x14ac:dyDescent="0.2">
      <c r="A84" s="17" t="s">
        <v>3394</v>
      </c>
      <c r="B84" s="17" t="s">
        <v>182</v>
      </c>
      <c r="C84" s="14" t="s">
        <v>48</v>
      </c>
      <c r="D84" s="18" t="s">
        <v>98</v>
      </c>
      <c r="E84" s="18">
        <v>5150000</v>
      </c>
      <c r="F84" s="19">
        <v>5174462500</v>
      </c>
      <c r="G84" s="19">
        <v>0.43402764113875086</v>
      </c>
      <c r="H84" s="9"/>
    </row>
    <row r="85" spans="1:8" s="6" customFormat="1" ht="31.5" x14ac:dyDescent="0.2">
      <c r="A85" s="17" t="s">
        <v>3395</v>
      </c>
      <c r="B85" s="17" t="s">
        <v>496</v>
      </c>
      <c r="C85" s="14" t="s">
        <v>48</v>
      </c>
      <c r="D85" s="18" t="s">
        <v>98</v>
      </c>
      <c r="E85" s="18">
        <v>955000</v>
      </c>
      <c r="F85" s="19">
        <v>1709259000</v>
      </c>
      <c r="G85" s="19">
        <v>0.14346486592859864</v>
      </c>
      <c r="H85" s="9"/>
    </row>
    <row r="86" spans="1:8" s="6" customFormat="1" ht="15.75" x14ac:dyDescent="0.2">
      <c r="A86" s="17" t="s">
        <v>3396</v>
      </c>
      <c r="B86" s="17" t="s">
        <v>494</v>
      </c>
      <c r="C86" s="14" t="s">
        <v>48</v>
      </c>
      <c r="D86" s="18" t="s">
        <v>98</v>
      </c>
      <c r="E86" s="18">
        <v>2708000</v>
      </c>
      <c r="F86" s="19">
        <v>985170400</v>
      </c>
      <c r="G86" s="19">
        <v>8.2748895534930894E-2</v>
      </c>
      <c r="H86" s="9"/>
    </row>
    <row r="87" spans="1:8" s="6" customFormat="1" ht="15.75" x14ac:dyDescent="0.2">
      <c r="A87" s="17" t="s">
        <v>3397</v>
      </c>
      <c r="B87" s="17" t="s">
        <v>492</v>
      </c>
      <c r="C87" s="14" t="s">
        <v>48</v>
      </c>
      <c r="D87" s="18" t="s">
        <v>98</v>
      </c>
      <c r="E87" s="18">
        <v>100000</v>
      </c>
      <c r="F87" s="19">
        <v>59320000</v>
      </c>
      <c r="G87" s="19" t="s">
        <v>499</v>
      </c>
      <c r="H87" s="9"/>
    </row>
    <row r="88" spans="1:8" s="6" customFormat="1" ht="15.75" x14ac:dyDescent="0.2">
      <c r="A88" s="17" t="s">
        <v>3398</v>
      </c>
      <c r="B88" s="17" t="s">
        <v>75</v>
      </c>
      <c r="C88" s="14" t="s">
        <v>74</v>
      </c>
      <c r="D88" s="18" t="s">
        <v>136</v>
      </c>
      <c r="E88" s="18">
        <v>1713000</v>
      </c>
      <c r="F88" s="19">
        <v>3024644100</v>
      </c>
      <c r="G88" s="19">
        <v>0.25376197982857118</v>
      </c>
      <c r="H88" s="9"/>
    </row>
    <row r="89" spans="1:8" s="6" customFormat="1" ht="15.75" x14ac:dyDescent="0.2">
      <c r="A89" s="17" t="s">
        <v>3399</v>
      </c>
      <c r="B89" s="17" t="s">
        <v>489</v>
      </c>
      <c r="C89" s="14" t="s">
        <v>74</v>
      </c>
      <c r="D89" s="18" t="s">
        <v>136</v>
      </c>
      <c r="E89" s="18">
        <v>3000000</v>
      </c>
      <c r="F89" s="19">
        <v>1727550000</v>
      </c>
      <c r="G89" s="19">
        <v>0.14499859510824678</v>
      </c>
      <c r="H89" s="9"/>
    </row>
    <row r="90" spans="1:8" s="6" customFormat="1" ht="15.75" x14ac:dyDescent="0.2">
      <c r="A90" s="17" t="s">
        <v>3400</v>
      </c>
      <c r="B90" s="17" t="s">
        <v>749</v>
      </c>
      <c r="C90" s="14" t="s">
        <v>74</v>
      </c>
      <c r="D90" s="18" t="s">
        <v>136</v>
      </c>
      <c r="E90" s="18">
        <v>600000</v>
      </c>
      <c r="F90" s="19">
        <v>258989999.99999997</v>
      </c>
      <c r="G90" s="19">
        <v>2.185752441423959E-2</v>
      </c>
      <c r="H90" s="9"/>
    </row>
    <row r="91" spans="1:8" s="6" customFormat="1" ht="31.5" x14ac:dyDescent="0.2">
      <c r="A91" s="17" t="s">
        <v>3401</v>
      </c>
      <c r="B91" s="17" t="s">
        <v>487</v>
      </c>
      <c r="C91" s="14" t="s">
        <v>486</v>
      </c>
      <c r="D91" s="18" t="s">
        <v>485</v>
      </c>
      <c r="E91" s="18">
        <v>1020000</v>
      </c>
      <c r="F91" s="19">
        <v>1776534000</v>
      </c>
      <c r="G91" s="19">
        <v>0.14910598071515099</v>
      </c>
      <c r="H91" s="9"/>
    </row>
    <row r="92" spans="1:8" s="6" customFormat="1" ht="15.75" x14ac:dyDescent="0.2">
      <c r="A92" s="17" t="s">
        <v>3402</v>
      </c>
      <c r="B92" s="17" t="s">
        <v>93</v>
      </c>
      <c r="C92" s="14" t="s">
        <v>143</v>
      </c>
      <c r="D92" s="18" t="s">
        <v>144</v>
      </c>
      <c r="E92" s="18">
        <v>3175000</v>
      </c>
      <c r="F92" s="19">
        <v>3585368750</v>
      </c>
      <c r="G92" s="19">
        <v>0.30077962552607246</v>
      </c>
      <c r="H92" s="9"/>
    </row>
    <row r="93" spans="1:8" s="6" customFormat="1" ht="15.75" x14ac:dyDescent="0.2">
      <c r="A93" s="17"/>
      <c r="B93" s="17"/>
      <c r="C93" s="14"/>
      <c r="D93" s="18"/>
      <c r="E93" s="18"/>
      <c r="F93" s="19"/>
      <c r="G93" s="19"/>
      <c r="H93" s="13"/>
    </row>
    <row r="94" spans="1:8" s="6" customFormat="1" ht="15.75" x14ac:dyDescent="0.2">
      <c r="A94" s="10" t="s">
        <v>16</v>
      </c>
      <c r="B94" s="10"/>
      <c r="C94" s="10"/>
      <c r="D94" s="10"/>
      <c r="E94" s="12"/>
      <c r="F94" s="13"/>
      <c r="G94" s="21"/>
      <c r="H94" s="14"/>
    </row>
    <row r="95" spans="1:8" s="6" customFormat="1" ht="15.75" x14ac:dyDescent="0.2">
      <c r="A95" s="15" t="s">
        <v>5</v>
      </c>
      <c r="B95" s="15"/>
      <c r="C95" s="15"/>
      <c r="D95" s="15"/>
      <c r="E95" s="16"/>
      <c r="F95" s="13"/>
      <c r="G95" s="21"/>
      <c r="H95" s="14"/>
    </row>
    <row r="96" spans="1:8" s="6" customFormat="1" ht="15.75" x14ac:dyDescent="0.2">
      <c r="A96" s="17" t="s">
        <v>750</v>
      </c>
      <c r="B96" s="17" t="s">
        <v>450</v>
      </c>
      <c r="C96" s="17"/>
      <c r="D96" s="17"/>
      <c r="E96" s="18">
        <v>353900000</v>
      </c>
      <c r="F96" s="19">
        <v>37223237390</v>
      </c>
      <c r="G96" s="19">
        <v>3.1214565096898492</v>
      </c>
      <c r="H96" s="14"/>
    </row>
    <row r="97" spans="1:8" s="6" customFormat="1" ht="15.75" x14ac:dyDescent="0.2">
      <c r="A97" s="17" t="s">
        <v>751</v>
      </c>
      <c r="B97" s="17" t="s">
        <v>482</v>
      </c>
      <c r="C97" s="17"/>
      <c r="D97" s="17"/>
      <c r="E97" s="18">
        <v>353101900</v>
      </c>
      <c r="F97" s="19">
        <v>35284378251.110001</v>
      </c>
      <c r="G97" s="19">
        <v>2.9588801149305102</v>
      </c>
      <c r="H97" s="14"/>
    </row>
    <row r="98" spans="1:8" s="6" customFormat="1" ht="15.75" x14ac:dyDescent="0.2">
      <c r="A98" s="17" t="s">
        <v>479</v>
      </c>
      <c r="B98" s="17" t="s">
        <v>478</v>
      </c>
      <c r="C98" s="17"/>
      <c r="D98" s="17"/>
      <c r="E98" s="18">
        <v>262424000</v>
      </c>
      <c r="F98" s="19">
        <v>27482825763.199997</v>
      </c>
      <c r="G98" s="19">
        <v>2.3047076422792512</v>
      </c>
      <c r="H98" s="14"/>
    </row>
    <row r="99" spans="1:8" s="6" customFormat="1" ht="15.75" x14ac:dyDescent="0.2">
      <c r="A99" s="17" t="s">
        <v>752</v>
      </c>
      <c r="B99" s="17" t="s">
        <v>445</v>
      </c>
      <c r="C99" s="17"/>
      <c r="D99" s="17"/>
      <c r="E99" s="18">
        <v>227703300</v>
      </c>
      <c r="F99" s="19">
        <v>21140270386.290001</v>
      </c>
      <c r="G99" s="19">
        <v>1.7728743770066513</v>
      </c>
      <c r="H99" s="14"/>
    </row>
    <row r="100" spans="1:8" s="6" customFormat="1" ht="15.75" x14ac:dyDescent="0.2">
      <c r="A100" s="17" t="s">
        <v>753</v>
      </c>
      <c r="B100" s="17" t="s">
        <v>428</v>
      </c>
      <c r="C100" s="17"/>
      <c r="D100" s="17"/>
      <c r="E100" s="18">
        <v>173650000</v>
      </c>
      <c r="F100" s="19">
        <v>17246431780.000004</v>
      </c>
      <c r="G100" s="19">
        <v>1.4463698725340994</v>
      </c>
      <c r="H100" s="14"/>
    </row>
    <row r="101" spans="1:8" s="6" customFormat="1" ht="15.75" x14ac:dyDescent="0.2">
      <c r="A101" s="17" t="s">
        <v>754</v>
      </c>
      <c r="B101" s="17" t="s">
        <v>470</v>
      </c>
      <c r="C101" s="17"/>
      <c r="D101" s="17"/>
      <c r="E101" s="18">
        <v>151800000</v>
      </c>
      <c r="F101" s="19">
        <v>15592896000</v>
      </c>
      <c r="G101" s="19">
        <v>1.3077182911345986</v>
      </c>
      <c r="H101" s="14"/>
    </row>
    <row r="102" spans="1:8" s="6" customFormat="1" ht="15.75" x14ac:dyDescent="0.2">
      <c r="A102" s="17" t="s">
        <v>755</v>
      </c>
      <c r="B102" s="17" t="s">
        <v>451</v>
      </c>
      <c r="C102" s="17"/>
      <c r="D102" s="17"/>
      <c r="E102" s="18">
        <v>141530000</v>
      </c>
      <c r="F102" s="19">
        <v>13981748700</v>
      </c>
      <c r="G102" s="19">
        <v>1.1726210505943695</v>
      </c>
      <c r="H102" s="14"/>
    </row>
    <row r="103" spans="1:8" s="6" customFormat="1" ht="15.75" x14ac:dyDescent="0.2">
      <c r="A103" s="17" t="s">
        <v>756</v>
      </c>
      <c r="B103" s="17" t="s">
        <v>449</v>
      </c>
      <c r="C103" s="17"/>
      <c r="D103" s="17"/>
      <c r="E103" s="18">
        <v>128867300</v>
      </c>
      <c r="F103" s="19">
        <v>13489158854.040001</v>
      </c>
      <c r="G103" s="19">
        <v>1.1313166156073684</v>
      </c>
      <c r="H103" s="14"/>
    </row>
    <row r="104" spans="1:8" s="6" customFormat="1" ht="15.75" x14ac:dyDescent="0.2">
      <c r="A104" s="17" t="s">
        <v>757</v>
      </c>
      <c r="B104" s="17" t="s">
        <v>439</v>
      </c>
      <c r="C104" s="17"/>
      <c r="D104" s="17"/>
      <c r="E104" s="18">
        <v>135614000</v>
      </c>
      <c r="F104" s="19">
        <v>13342708863.6</v>
      </c>
      <c r="G104" s="19">
        <v>1.1190365530795121</v>
      </c>
      <c r="H104" s="14"/>
    </row>
    <row r="105" spans="1:8" s="6" customFormat="1" ht="15.75" x14ac:dyDescent="0.2">
      <c r="A105" s="17" t="s">
        <v>1659</v>
      </c>
      <c r="B105" s="17" t="s">
        <v>480</v>
      </c>
      <c r="C105" s="17"/>
      <c r="D105" s="17"/>
      <c r="E105" s="18">
        <v>134425000</v>
      </c>
      <c r="F105" s="19">
        <v>13280329680</v>
      </c>
      <c r="G105" s="19">
        <v>1.1138059602147179</v>
      </c>
      <c r="H105" s="14"/>
    </row>
    <row r="106" spans="1:8" s="6" customFormat="1" ht="15.75" x14ac:dyDescent="0.2">
      <c r="A106" s="17" t="s">
        <v>1660</v>
      </c>
      <c r="B106" s="17" t="s">
        <v>477</v>
      </c>
      <c r="C106" s="17"/>
      <c r="D106" s="17"/>
      <c r="E106" s="18">
        <v>129666300</v>
      </c>
      <c r="F106" s="19">
        <v>13083342636.629999</v>
      </c>
      <c r="G106" s="19">
        <v>1.0972882861439079</v>
      </c>
      <c r="H106" s="14"/>
    </row>
    <row r="107" spans="1:8" s="6" customFormat="1" ht="15.75" x14ac:dyDescent="0.2">
      <c r="A107" s="17" t="s">
        <v>758</v>
      </c>
      <c r="B107" s="17" t="s">
        <v>468</v>
      </c>
      <c r="C107" s="17"/>
      <c r="D107" s="17"/>
      <c r="E107" s="18">
        <v>121490000</v>
      </c>
      <c r="F107" s="19">
        <v>12481542428</v>
      </c>
      <c r="G107" s="19">
        <v>1.0468263901133916</v>
      </c>
      <c r="H107" s="14"/>
    </row>
    <row r="108" spans="1:8" s="6" customFormat="1" ht="15.75" x14ac:dyDescent="0.2">
      <c r="A108" s="17" t="s">
        <v>759</v>
      </c>
      <c r="B108" s="17" t="s">
        <v>461</v>
      </c>
      <c r="C108" s="17"/>
      <c r="D108" s="17"/>
      <c r="E108" s="18">
        <v>109681700</v>
      </c>
      <c r="F108" s="19">
        <v>12074617053.26</v>
      </c>
      <c r="G108" s="19">
        <v>1.0127050560595949</v>
      </c>
      <c r="H108" s="14"/>
    </row>
    <row r="109" spans="1:8" s="6" customFormat="1" ht="15.75" x14ac:dyDescent="0.2">
      <c r="A109" s="17" t="s">
        <v>760</v>
      </c>
      <c r="B109" s="17" t="s">
        <v>466</v>
      </c>
      <c r="C109" s="17"/>
      <c r="D109" s="17"/>
      <c r="E109" s="18">
        <v>118000000</v>
      </c>
      <c r="F109" s="19">
        <v>11893255400</v>
      </c>
      <c r="G109" s="19">
        <v>0.99749759557771345</v>
      </c>
      <c r="H109" s="14"/>
    </row>
    <row r="110" spans="1:8" s="6" customFormat="1" ht="15.75" x14ac:dyDescent="0.2">
      <c r="A110" s="17" t="s">
        <v>1661</v>
      </c>
      <c r="B110" s="17" t="s">
        <v>474</v>
      </c>
      <c r="C110" s="17"/>
      <c r="D110" s="17"/>
      <c r="E110" s="18">
        <v>112000000</v>
      </c>
      <c r="F110" s="19">
        <v>10942433600</v>
      </c>
      <c r="G110" s="19">
        <v>0.91776968899493627</v>
      </c>
      <c r="H110" s="14"/>
    </row>
    <row r="111" spans="1:8" s="6" customFormat="1" ht="15.75" x14ac:dyDescent="0.2">
      <c r="A111" s="17" t="s">
        <v>1662</v>
      </c>
      <c r="B111" s="17" t="s">
        <v>476</v>
      </c>
      <c r="C111" s="17"/>
      <c r="D111" s="17"/>
      <c r="E111" s="18">
        <v>98410700</v>
      </c>
      <c r="F111" s="19">
        <v>10783834664.93</v>
      </c>
      <c r="G111" s="19">
        <v>0.90447091831110382</v>
      </c>
      <c r="H111" s="14"/>
    </row>
    <row r="112" spans="1:8" s="6" customFormat="1" ht="15.75" x14ac:dyDescent="0.2">
      <c r="A112" s="17" t="s">
        <v>3403</v>
      </c>
      <c r="B112" s="17" t="s">
        <v>453</v>
      </c>
      <c r="C112" s="17"/>
      <c r="D112" s="17"/>
      <c r="E112" s="18">
        <v>82708900</v>
      </c>
      <c r="F112" s="19">
        <v>7646065614.9499998</v>
      </c>
      <c r="G112" s="19">
        <v>0.64136403782610152</v>
      </c>
      <c r="H112" s="14"/>
    </row>
    <row r="113" spans="1:8" s="6" customFormat="1" ht="15.75" x14ac:dyDescent="0.2">
      <c r="A113" s="17" t="s">
        <v>3404</v>
      </c>
      <c r="B113" s="17" t="s">
        <v>456</v>
      </c>
      <c r="C113" s="17"/>
      <c r="D113" s="17"/>
      <c r="E113" s="18">
        <v>67768800</v>
      </c>
      <c r="F113" s="19">
        <v>6879976675.4400005</v>
      </c>
      <c r="G113" s="19">
        <v>0.57712627276502271</v>
      </c>
      <c r="H113" s="14"/>
    </row>
    <row r="114" spans="1:8" s="6" customFormat="1" ht="15.75" x14ac:dyDescent="0.2">
      <c r="A114" s="17" t="s">
        <v>761</v>
      </c>
      <c r="B114" s="17" t="s">
        <v>472</v>
      </c>
      <c r="C114" s="17"/>
      <c r="D114" s="17"/>
      <c r="E114" s="18">
        <v>54847000</v>
      </c>
      <c r="F114" s="19">
        <v>6592044475.8999996</v>
      </c>
      <c r="G114" s="19">
        <v>0.55298270400471594</v>
      </c>
      <c r="H114" s="14"/>
    </row>
    <row r="115" spans="1:8" s="6" customFormat="1" ht="15.75" x14ac:dyDescent="0.2">
      <c r="A115" s="17" t="s">
        <v>762</v>
      </c>
      <c r="B115" s="17" t="s">
        <v>463</v>
      </c>
      <c r="C115" s="17"/>
      <c r="D115" s="17"/>
      <c r="E115" s="18">
        <v>67500000</v>
      </c>
      <c r="F115" s="19">
        <v>6197181750</v>
      </c>
      <c r="G115" s="19">
        <v>0.5198728420688874</v>
      </c>
      <c r="H115" s="14"/>
    </row>
    <row r="116" spans="1:8" s="6" customFormat="1" ht="15.75" x14ac:dyDescent="0.2">
      <c r="A116" s="17" t="s">
        <v>3405</v>
      </c>
      <c r="B116" s="17" t="s">
        <v>440</v>
      </c>
      <c r="C116" s="17"/>
      <c r="D116" s="17"/>
      <c r="E116" s="18">
        <v>56200000</v>
      </c>
      <c r="F116" s="19">
        <v>5624355500</v>
      </c>
      <c r="G116" s="19">
        <v>0.47184045813725844</v>
      </c>
      <c r="H116" s="14"/>
    </row>
    <row r="117" spans="1:8" s="6" customFormat="1" ht="15.75" x14ac:dyDescent="0.2">
      <c r="A117" s="17" t="s">
        <v>455</v>
      </c>
      <c r="B117" s="17" t="s">
        <v>454</v>
      </c>
      <c r="C117" s="17"/>
      <c r="D117" s="17"/>
      <c r="E117" s="18">
        <v>50625000</v>
      </c>
      <c r="F117" s="19">
        <v>5304872250</v>
      </c>
      <c r="G117" s="19">
        <v>0.44505128406619482</v>
      </c>
      <c r="H117" s="14"/>
    </row>
    <row r="118" spans="1:8" s="6" customFormat="1" ht="15.75" x14ac:dyDescent="0.2">
      <c r="A118" s="17" t="s">
        <v>763</v>
      </c>
      <c r="B118" s="17" t="s">
        <v>436</v>
      </c>
      <c r="C118" s="17"/>
      <c r="D118" s="17"/>
      <c r="E118" s="18">
        <v>48900000</v>
      </c>
      <c r="F118" s="19">
        <v>5175742260</v>
      </c>
      <c r="G118" s="19">
        <v>0.43422353087442439</v>
      </c>
      <c r="H118" s="14"/>
    </row>
    <row r="119" spans="1:8" s="6" customFormat="1" ht="15.75" x14ac:dyDescent="0.2">
      <c r="A119" s="17" t="s">
        <v>1663</v>
      </c>
      <c r="B119" s="17" t="s">
        <v>462</v>
      </c>
      <c r="C119" s="17"/>
      <c r="D119" s="17"/>
      <c r="E119" s="18">
        <v>42998000</v>
      </c>
      <c r="F119" s="19">
        <v>4996045115</v>
      </c>
      <c r="G119" s="19">
        <v>0.41915564203368494</v>
      </c>
      <c r="H119" s="14"/>
    </row>
    <row r="120" spans="1:8" s="6" customFormat="1" ht="15.75" x14ac:dyDescent="0.2">
      <c r="A120" s="17" t="s">
        <v>1664</v>
      </c>
      <c r="B120" s="17" t="s">
        <v>465</v>
      </c>
      <c r="C120" s="17"/>
      <c r="D120" s="17"/>
      <c r="E120" s="18">
        <v>44526000</v>
      </c>
      <c r="F120" s="19">
        <v>4960187494.8000002</v>
      </c>
      <c r="G120" s="19">
        <v>0.41614892406236142</v>
      </c>
      <c r="H120" s="14"/>
    </row>
    <row r="121" spans="1:8" s="6" customFormat="1" ht="15.75" x14ac:dyDescent="0.2">
      <c r="A121" s="17" t="s">
        <v>1665</v>
      </c>
      <c r="B121" s="17" t="s">
        <v>427</v>
      </c>
      <c r="C121" s="17"/>
      <c r="D121" s="17"/>
      <c r="E121" s="18">
        <v>43294200</v>
      </c>
      <c r="F121" s="19">
        <v>4814583464.04</v>
      </c>
      <c r="G121" s="19">
        <v>0.40393979658704565</v>
      </c>
      <c r="H121" s="14"/>
    </row>
    <row r="122" spans="1:8" s="6" customFormat="1" ht="15.75" x14ac:dyDescent="0.2">
      <c r="A122" s="17" t="s">
        <v>1666</v>
      </c>
      <c r="B122" s="17" t="s">
        <v>764</v>
      </c>
      <c r="C122" s="17"/>
      <c r="D122" s="17"/>
      <c r="E122" s="18">
        <v>48425000</v>
      </c>
      <c r="F122" s="19">
        <v>4716803227.5</v>
      </c>
      <c r="G122" s="19">
        <v>0.39574076963530463</v>
      </c>
      <c r="H122" s="14"/>
    </row>
    <row r="123" spans="1:8" s="6" customFormat="1" ht="15.75" x14ac:dyDescent="0.2">
      <c r="A123" s="17" t="s">
        <v>1667</v>
      </c>
      <c r="B123" s="17" t="s">
        <v>459</v>
      </c>
      <c r="C123" s="17"/>
      <c r="D123" s="17"/>
      <c r="E123" s="18">
        <v>47000000</v>
      </c>
      <c r="F123" s="19">
        <v>4687516800</v>
      </c>
      <c r="G123" s="19">
        <v>0.39328505652916496</v>
      </c>
      <c r="H123" s="14"/>
    </row>
    <row r="124" spans="1:8" s="6" customFormat="1" ht="15.75" x14ac:dyDescent="0.2">
      <c r="A124" s="17" t="s">
        <v>1668</v>
      </c>
      <c r="B124" s="17" t="s">
        <v>452</v>
      </c>
      <c r="C124" s="17"/>
      <c r="D124" s="17"/>
      <c r="E124" s="18">
        <v>39101900</v>
      </c>
      <c r="F124" s="19">
        <v>4247639397</v>
      </c>
      <c r="G124" s="19">
        <v>0.35640064296790819</v>
      </c>
      <c r="H124" s="14"/>
    </row>
    <row r="125" spans="1:8" s="6" customFormat="1" ht="15.75" x14ac:dyDescent="0.2">
      <c r="A125" s="17" t="s">
        <v>1669</v>
      </c>
      <c r="B125" s="17" t="s">
        <v>458</v>
      </c>
      <c r="C125" s="17"/>
      <c r="D125" s="17"/>
      <c r="E125" s="18">
        <v>41212100</v>
      </c>
      <c r="F125" s="19">
        <v>3973563530.5400004</v>
      </c>
      <c r="G125" s="19">
        <v>0.33341894957623736</v>
      </c>
      <c r="H125" s="14"/>
    </row>
    <row r="126" spans="1:8" s="6" customFormat="1" ht="15.75" x14ac:dyDescent="0.2">
      <c r="A126" s="17" t="s">
        <v>1670</v>
      </c>
      <c r="B126" s="17" t="s">
        <v>471</v>
      </c>
      <c r="C126" s="17"/>
      <c r="D126" s="17"/>
      <c r="E126" s="18">
        <v>35578600</v>
      </c>
      <c r="F126" s="19">
        <v>3898172866.8599997</v>
      </c>
      <c r="G126" s="19">
        <v>0.32709732359848565</v>
      </c>
      <c r="H126" s="14"/>
    </row>
    <row r="127" spans="1:8" s="6" customFormat="1" ht="15.75" x14ac:dyDescent="0.2">
      <c r="A127" s="17" t="s">
        <v>1671</v>
      </c>
      <c r="B127" s="17" t="s">
        <v>464</v>
      </c>
      <c r="C127" s="17"/>
      <c r="D127" s="17"/>
      <c r="E127" s="18">
        <v>35384000</v>
      </c>
      <c r="F127" s="19">
        <v>3852705456.7999997</v>
      </c>
      <c r="G127" s="19">
        <v>0.3232848096007791</v>
      </c>
      <c r="H127" s="14"/>
    </row>
    <row r="128" spans="1:8" s="6" customFormat="1" ht="15.75" x14ac:dyDescent="0.2">
      <c r="A128" s="17" t="s">
        <v>1672</v>
      </c>
      <c r="B128" s="17" t="s">
        <v>432</v>
      </c>
      <c r="C128" s="17"/>
      <c r="D128" s="17"/>
      <c r="E128" s="18">
        <v>36816300</v>
      </c>
      <c r="F128" s="19">
        <v>3810682176.3899999</v>
      </c>
      <c r="G128" s="19">
        <v>0.31976109130274444</v>
      </c>
      <c r="H128" s="14"/>
    </row>
    <row r="129" spans="1:8" s="6" customFormat="1" ht="15.75" x14ac:dyDescent="0.2">
      <c r="A129" s="17" t="s">
        <v>765</v>
      </c>
      <c r="B129" s="17" t="s">
        <v>437</v>
      </c>
      <c r="C129" s="17"/>
      <c r="D129" s="17"/>
      <c r="E129" s="18">
        <v>37000000</v>
      </c>
      <c r="F129" s="19">
        <v>3598634800</v>
      </c>
      <c r="G129" s="19">
        <v>0.30198058457062604</v>
      </c>
      <c r="H129" s="14"/>
    </row>
    <row r="130" spans="1:8" s="6" customFormat="1" ht="15.75" x14ac:dyDescent="0.2">
      <c r="A130" s="17" t="s">
        <v>766</v>
      </c>
      <c r="B130" s="17" t="s">
        <v>444</v>
      </c>
      <c r="C130" s="17"/>
      <c r="D130" s="17"/>
      <c r="E130" s="18">
        <v>30308000</v>
      </c>
      <c r="F130" s="19">
        <v>3321808323.5999999</v>
      </c>
      <c r="G130" s="19">
        <v>0.27876824820006896</v>
      </c>
      <c r="H130" s="14"/>
    </row>
    <row r="131" spans="1:8" s="6" customFormat="1" ht="15.75" x14ac:dyDescent="0.2">
      <c r="A131" s="17" t="s">
        <v>767</v>
      </c>
      <c r="B131" s="17" t="s">
        <v>429</v>
      </c>
      <c r="C131" s="17"/>
      <c r="D131" s="17"/>
      <c r="E131" s="18">
        <v>30827600</v>
      </c>
      <c r="F131" s="19">
        <v>3240048580.7199998</v>
      </c>
      <c r="G131" s="19">
        <v>0.27191256489267263</v>
      </c>
      <c r="H131" s="14"/>
    </row>
    <row r="132" spans="1:8" s="6" customFormat="1" ht="15.75" x14ac:dyDescent="0.2">
      <c r="A132" s="17" t="s">
        <v>3074</v>
      </c>
      <c r="B132" s="17" t="s">
        <v>777</v>
      </c>
      <c r="C132" s="17"/>
      <c r="D132" s="17"/>
      <c r="E132" s="18">
        <v>29600000</v>
      </c>
      <c r="F132" s="19">
        <v>2935772400</v>
      </c>
      <c r="G132" s="19">
        <v>0.24639852754959912</v>
      </c>
      <c r="H132" s="14"/>
    </row>
    <row r="133" spans="1:8" s="6" customFormat="1" ht="15.75" x14ac:dyDescent="0.2">
      <c r="A133" s="17" t="s">
        <v>2236</v>
      </c>
      <c r="B133" s="17" t="s">
        <v>433</v>
      </c>
      <c r="C133" s="17"/>
      <c r="D133" s="17"/>
      <c r="E133" s="18">
        <v>27207000</v>
      </c>
      <c r="F133" s="19">
        <v>2893657619.6999998</v>
      </c>
      <c r="G133" s="19">
        <v>0.24286713684156891</v>
      </c>
      <c r="H133" s="14"/>
    </row>
    <row r="134" spans="1:8" s="6" customFormat="1" ht="15.75" x14ac:dyDescent="0.2">
      <c r="A134" s="17" t="s">
        <v>3406</v>
      </c>
      <c r="B134" s="17" t="s">
        <v>661</v>
      </c>
      <c r="C134" s="17"/>
      <c r="D134" s="17"/>
      <c r="E134" s="18">
        <v>27000000</v>
      </c>
      <c r="F134" s="19">
        <v>2809314900</v>
      </c>
      <c r="G134" s="19">
        <v>0.23579486685661594</v>
      </c>
      <c r="H134" s="14"/>
    </row>
    <row r="135" spans="1:8" s="6" customFormat="1" ht="15.75" x14ac:dyDescent="0.2">
      <c r="A135" s="17" t="s">
        <v>3407</v>
      </c>
      <c r="B135" s="17" t="s">
        <v>425</v>
      </c>
      <c r="C135" s="17"/>
      <c r="D135" s="17"/>
      <c r="E135" s="18">
        <v>25490000</v>
      </c>
      <c r="F135" s="19">
        <v>2651974502</v>
      </c>
      <c r="G135" s="19">
        <v>0.22260162648976595</v>
      </c>
      <c r="H135" s="14"/>
    </row>
    <row r="136" spans="1:8" s="6" customFormat="1" ht="15.75" x14ac:dyDescent="0.2">
      <c r="A136" s="17" t="s">
        <v>3408</v>
      </c>
      <c r="B136" s="17" t="s">
        <v>441</v>
      </c>
      <c r="C136" s="17"/>
      <c r="D136" s="17"/>
      <c r="E136" s="18">
        <v>22200000</v>
      </c>
      <c r="F136" s="19">
        <v>2314125780</v>
      </c>
      <c r="G136" s="19">
        <v>0.19427247864447397</v>
      </c>
      <c r="H136" s="14"/>
    </row>
    <row r="137" spans="1:8" s="6" customFormat="1" ht="15.75" x14ac:dyDescent="0.2">
      <c r="A137" s="17" t="s">
        <v>3409</v>
      </c>
      <c r="B137" s="17" t="s">
        <v>435</v>
      </c>
      <c r="C137" s="17"/>
      <c r="D137" s="17"/>
      <c r="E137" s="18">
        <v>22550000</v>
      </c>
      <c r="F137" s="19">
        <v>2206691135</v>
      </c>
      <c r="G137" s="19">
        <v>0.1852639143264137</v>
      </c>
      <c r="H137" s="14"/>
    </row>
    <row r="138" spans="1:8" s="6" customFormat="1" ht="15.75" x14ac:dyDescent="0.2">
      <c r="A138" s="17" t="s">
        <v>3410</v>
      </c>
      <c r="B138" s="17" t="s">
        <v>769</v>
      </c>
      <c r="C138" s="17"/>
      <c r="D138" s="17"/>
      <c r="E138" s="18">
        <v>20000000</v>
      </c>
      <c r="F138" s="19">
        <v>2131608000</v>
      </c>
      <c r="G138" s="19">
        <v>0.17896807511319621</v>
      </c>
      <c r="H138" s="14"/>
    </row>
    <row r="139" spans="1:8" s="6" customFormat="1" ht="15.75" x14ac:dyDescent="0.2">
      <c r="A139" s="17" t="s">
        <v>3411</v>
      </c>
      <c r="B139" s="17" t="s">
        <v>203</v>
      </c>
      <c r="C139" s="17"/>
      <c r="D139" s="17"/>
      <c r="E139" s="18">
        <v>20975000</v>
      </c>
      <c r="F139" s="19">
        <v>1950280670</v>
      </c>
      <c r="G139" s="19">
        <v>0.16376349269076501</v>
      </c>
      <c r="H139" s="14"/>
    </row>
    <row r="140" spans="1:8" s="6" customFormat="1" ht="15.75" x14ac:dyDescent="0.2">
      <c r="A140" s="17" t="s">
        <v>3412</v>
      </c>
      <c r="B140" s="17" t="s">
        <v>770</v>
      </c>
      <c r="C140" s="17"/>
      <c r="D140" s="17"/>
      <c r="E140" s="18">
        <v>18556000</v>
      </c>
      <c r="F140" s="19">
        <v>1842074531.5999999</v>
      </c>
      <c r="G140" s="19">
        <v>0.15469023743511326</v>
      </c>
      <c r="H140" s="14"/>
    </row>
    <row r="141" spans="1:8" s="6" customFormat="1" ht="15.75" x14ac:dyDescent="0.2">
      <c r="A141" s="17" t="s">
        <v>3413</v>
      </c>
      <c r="B141" s="17" t="s">
        <v>157</v>
      </c>
      <c r="C141" s="17"/>
      <c r="D141" s="17"/>
      <c r="E141" s="18">
        <v>15300000</v>
      </c>
      <c r="F141" s="19">
        <v>1569015000</v>
      </c>
      <c r="G141" s="19">
        <v>0.13179376532336565</v>
      </c>
      <c r="H141" s="14"/>
    </row>
    <row r="142" spans="1:8" s="6" customFormat="1" ht="15.75" x14ac:dyDescent="0.2">
      <c r="A142" s="17" t="s">
        <v>3414</v>
      </c>
      <c r="B142" s="17" t="s">
        <v>426</v>
      </c>
      <c r="C142" s="17"/>
      <c r="D142" s="17"/>
      <c r="E142" s="18">
        <v>14062500</v>
      </c>
      <c r="F142" s="19">
        <v>1559614218.75</v>
      </c>
      <c r="G142" s="19">
        <v>0.1310054949983635</v>
      </c>
      <c r="H142" s="14"/>
    </row>
    <row r="143" spans="1:8" s="6" customFormat="1" ht="15.75" x14ac:dyDescent="0.2">
      <c r="A143" s="17" t="s">
        <v>3415</v>
      </c>
      <c r="B143" s="17" t="s">
        <v>448</v>
      </c>
      <c r="C143" s="17"/>
      <c r="D143" s="17"/>
      <c r="E143" s="18">
        <v>14300000</v>
      </c>
      <c r="F143" s="19">
        <v>1498163810</v>
      </c>
      <c r="G143" s="19">
        <v>0.125852781368645</v>
      </c>
      <c r="H143" s="14"/>
    </row>
    <row r="144" spans="1:8" s="6" customFormat="1" ht="15.75" x14ac:dyDescent="0.2">
      <c r="A144" s="17" t="s">
        <v>3416</v>
      </c>
      <c r="B144" s="17" t="s">
        <v>772</v>
      </c>
      <c r="C144" s="17"/>
      <c r="D144" s="17"/>
      <c r="E144" s="18">
        <v>12300000</v>
      </c>
      <c r="F144" s="19">
        <v>1217561010</v>
      </c>
      <c r="G144" s="19">
        <v>0.1023237943121159</v>
      </c>
      <c r="H144" s="14"/>
    </row>
    <row r="145" spans="1:8" s="6" customFormat="1" ht="15.75" x14ac:dyDescent="0.2">
      <c r="A145" s="17" t="s">
        <v>3417</v>
      </c>
      <c r="B145" s="17" t="s">
        <v>773</v>
      </c>
      <c r="C145" s="17"/>
      <c r="D145" s="17"/>
      <c r="E145" s="18">
        <v>13804000</v>
      </c>
      <c r="F145" s="19">
        <v>1140947533.5999999</v>
      </c>
      <c r="G145" s="19">
        <v>9.5899633560436667E-2</v>
      </c>
      <c r="H145" s="14"/>
    </row>
    <row r="146" spans="1:8" s="6" customFormat="1" ht="15.75" x14ac:dyDescent="0.2">
      <c r="A146" s="17" t="s">
        <v>1673</v>
      </c>
      <c r="B146" s="17" t="s">
        <v>774</v>
      </c>
      <c r="C146" s="17"/>
      <c r="D146" s="17"/>
      <c r="E146" s="18">
        <v>9612500</v>
      </c>
      <c r="F146" s="19">
        <v>763375726.25</v>
      </c>
      <c r="G146" s="19">
        <v>6.423964239837969E-2</v>
      </c>
      <c r="H146" s="14"/>
    </row>
    <row r="147" spans="1:8" s="6" customFormat="1" ht="15.75" x14ac:dyDescent="0.2">
      <c r="A147" s="17" t="s">
        <v>1674</v>
      </c>
      <c r="B147" s="17" t="s">
        <v>775</v>
      </c>
      <c r="C147" s="17"/>
      <c r="D147" s="17"/>
      <c r="E147" s="18">
        <v>6808700</v>
      </c>
      <c r="F147" s="19">
        <v>711679367.5</v>
      </c>
      <c r="G147" s="19">
        <v>5.990482123516095E-2</v>
      </c>
      <c r="H147" s="14"/>
    </row>
    <row r="148" spans="1:8" s="6" customFormat="1" ht="15.75" x14ac:dyDescent="0.2">
      <c r="A148" s="17" t="s">
        <v>1675</v>
      </c>
      <c r="B148" s="17" t="s">
        <v>443</v>
      </c>
      <c r="C148" s="17"/>
      <c r="D148" s="17"/>
      <c r="E148" s="18">
        <v>5918500</v>
      </c>
      <c r="F148" s="19">
        <v>637291651.14999998</v>
      </c>
      <c r="G148" s="19">
        <v>5.3667293971841036E-2</v>
      </c>
      <c r="H148" s="14"/>
    </row>
    <row r="149" spans="1:8" s="6" customFormat="1" ht="15.75" x14ac:dyDescent="0.2">
      <c r="A149" s="17" t="s">
        <v>1676</v>
      </c>
      <c r="B149" s="17" t="s">
        <v>776</v>
      </c>
      <c r="C149" s="17"/>
      <c r="D149" s="17"/>
      <c r="E149" s="18">
        <v>7516400</v>
      </c>
      <c r="F149" s="19">
        <v>554901236.55999994</v>
      </c>
      <c r="G149" s="19">
        <v>4.6758727847518049E-2</v>
      </c>
      <c r="H149" s="14"/>
    </row>
    <row r="150" spans="1:8" s="6" customFormat="1" ht="15.75" x14ac:dyDescent="0.2">
      <c r="A150" s="17" t="s">
        <v>778</v>
      </c>
      <c r="B150" s="17" t="s">
        <v>779</v>
      </c>
      <c r="C150" s="17"/>
      <c r="D150" s="17"/>
      <c r="E150" s="18">
        <v>7112500</v>
      </c>
      <c r="F150" s="19">
        <v>508336776.25</v>
      </c>
      <c r="G150" s="19">
        <v>4.2854224457215991E-2</v>
      </c>
      <c r="H150" s="14"/>
    </row>
    <row r="151" spans="1:8" s="6" customFormat="1" ht="15.75" x14ac:dyDescent="0.2">
      <c r="A151" s="17" t="s">
        <v>780</v>
      </c>
      <c r="B151" s="17" t="s">
        <v>781</v>
      </c>
      <c r="C151" s="17"/>
      <c r="D151" s="17"/>
      <c r="E151" s="18">
        <v>7105000</v>
      </c>
      <c r="F151" s="19">
        <v>454268122</v>
      </c>
      <c r="G151" s="19">
        <v>3.8320482577191284E-2</v>
      </c>
      <c r="H151" s="14"/>
    </row>
    <row r="152" spans="1:8" s="6" customFormat="1" ht="15.75" x14ac:dyDescent="0.2">
      <c r="A152" s="17" t="s">
        <v>782</v>
      </c>
      <c r="B152" s="17" t="s">
        <v>783</v>
      </c>
      <c r="C152" s="17"/>
      <c r="D152" s="17"/>
      <c r="E152" s="18">
        <v>5612500</v>
      </c>
      <c r="F152" s="19">
        <v>430428798.75</v>
      </c>
      <c r="G152" s="19">
        <v>3.6321517747953433E-2</v>
      </c>
      <c r="H152" s="14"/>
    </row>
    <row r="153" spans="1:8" s="6" customFormat="1" ht="15.75" x14ac:dyDescent="0.2">
      <c r="A153" s="17" t="s">
        <v>784</v>
      </c>
      <c r="B153" s="17" t="s">
        <v>785</v>
      </c>
      <c r="C153" s="17"/>
      <c r="D153" s="17"/>
      <c r="E153" s="18">
        <v>6097500</v>
      </c>
      <c r="F153" s="19">
        <v>419078736</v>
      </c>
      <c r="G153" s="19">
        <v>3.5369797096785512E-2</v>
      </c>
      <c r="H153" s="14"/>
    </row>
    <row r="154" spans="1:8" s="6" customFormat="1" ht="15.75" x14ac:dyDescent="0.2">
      <c r="A154" s="17" t="s">
        <v>786</v>
      </c>
      <c r="B154" s="17" t="s">
        <v>442</v>
      </c>
      <c r="C154" s="17"/>
      <c r="D154" s="17"/>
      <c r="E154" s="18">
        <v>5075000</v>
      </c>
      <c r="F154" s="19">
        <v>374876547.5</v>
      </c>
      <c r="G154" s="19">
        <v>3.1663373921083919E-2</v>
      </c>
      <c r="H154" s="14"/>
    </row>
    <row r="155" spans="1:8" s="6" customFormat="1" ht="15.75" x14ac:dyDescent="0.2">
      <c r="A155" s="17" t="s">
        <v>3418</v>
      </c>
      <c r="B155" s="17" t="s">
        <v>788</v>
      </c>
      <c r="C155" s="17"/>
      <c r="D155" s="17"/>
      <c r="E155" s="18">
        <v>5621000</v>
      </c>
      <c r="F155" s="19">
        <v>358902536.30000001</v>
      </c>
      <c r="G155" s="19">
        <v>3.0323927904274215E-2</v>
      </c>
      <c r="H155" s="14"/>
    </row>
    <row r="156" spans="1:8" s="6" customFormat="1" ht="15.75" x14ac:dyDescent="0.2">
      <c r="A156" s="17" t="s">
        <v>3419</v>
      </c>
      <c r="B156" s="17" t="s">
        <v>787</v>
      </c>
      <c r="C156" s="17"/>
      <c r="D156" s="17"/>
      <c r="E156" s="18">
        <v>3500000</v>
      </c>
      <c r="F156" s="19">
        <v>350962500</v>
      </c>
      <c r="G156" s="19">
        <v>2.9658143345705764E-2</v>
      </c>
      <c r="H156" s="14"/>
    </row>
    <row r="157" spans="1:8" s="6" customFormat="1" ht="15.75" x14ac:dyDescent="0.2">
      <c r="A157" s="17" t="s">
        <v>789</v>
      </c>
      <c r="B157" s="17" t="s">
        <v>790</v>
      </c>
      <c r="C157" s="17"/>
      <c r="D157" s="17"/>
      <c r="E157" s="18">
        <v>3491300</v>
      </c>
      <c r="F157" s="19">
        <v>342366304.50999999</v>
      </c>
      <c r="G157" s="19">
        <v>2.8937338804840156E-2</v>
      </c>
      <c r="H157" s="14"/>
    </row>
    <row r="158" spans="1:8" s="6" customFormat="1" ht="15.75" x14ac:dyDescent="0.2">
      <c r="A158" s="17" t="s">
        <v>791</v>
      </c>
      <c r="B158" s="17" t="s">
        <v>792</v>
      </c>
      <c r="C158" s="17"/>
      <c r="D158" s="17"/>
      <c r="E158" s="18">
        <v>4616000</v>
      </c>
      <c r="F158" s="19">
        <v>340520012</v>
      </c>
      <c r="G158" s="19">
        <v>2.8782524267813598E-2</v>
      </c>
      <c r="H158" s="14"/>
    </row>
    <row r="159" spans="1:8" s="6" customFormat="1" ht="15.75" x14ac:dyDescent="0.2">
      <c r="A159" s="17" t="s">
        <v>793</v>
      </c>
      <c r="B159" s="17" t="s">
        <v>794</v>
      </c>
      <c r="C159" s="17"/>
      <c r="D159" s="17"/>
      <c r="E159" s="18">
        <v>4599000</v>
      </c>
      <c r="F159" s="19">
        <v>315664782.30000001</v>
      </c>
      <c r="G159" s="19">
        <v>2.6698374081506267E-2</v>
      </c>
      <c r="H159" s="14"/>
    </row>
    <row r="160" spans="1:8" s="6" customFormat="1" ht="15.75" x14ac:dyDescent="0.2">
      <c r="A160" s="17" t="s">
        <v>795</v>
      </c>
      <c r="B160" s="17" t="s">
        <v>796</v>
      </c>
      <c r="C160" s="17"/>
      <c r="D160" s="17"/>
      <c r="E160" s="18">
        <v>3606400</v>
      </c>
      <c r="F160" s="19">
        <v>303822610.56</v>
      </c>
      <c r="G160" s="19">
        <v>2.57053893158815E-2</v>
      </c>
      <c r="H160" s="14"/>
    </row>
    <row r="161" spans="1:8" s="6" customFormat="1" ht="15.75" x14ac:dyDescent="0.2">
      <c r="A161" s="17" t="s">
        <v>797</v>
      </c>
      <c r="B161" s="17" t="s">
        <v>798</v>
      </c>
      <c r="C161" s="17"/>
      <c r="D161" s="17"/>
      <c r="E161" s="18">
        <v>4060000</v>
      </c>
      <c r="F161" s="19">
        <v>268798390</v>
      </c>
      <c r="G161" s="19">
        <v>2.2768553217947834E-2</v>
      </c>
      <c r="H161" s="14"/>
    </row>
    <row r="162" spans="1:8" s="6" customFormat="1" ht="15.75" x14ac:dyDescent="0.2">
      <c r="A162" s="17" t="s">
        <v>3420</v>
      </c>
      <c r="B162" s="17" t="s">
        <v>799</v>
      </c>
      <c r="C162" s="17"/>
      <c r="D162" s="17"/>
      <c r="E162" s="18">
        <v>3109900</v>
      </c>
      <c r="F162" s="19">
        <v>251497613</v>
      </c>
      <c r="G162" s="19">
        <v>2.1317855797605288E-2</v>
      </c>
      <c r="H162" s="14"/>
    </row>
    <row r="163" spans="1:8" s="6" customFormat="1" ht="15.75" x14ac:dyDescent="0.2">
      <c r="A163" s="17" t="s">
        <v>3421</v>
      </c>
      <c r="B163" s="17" t="s">
        <v>800</v>
      </c>
      <c r="C163" s="17"/>
      <c r="D163" s="17"/>
      <c r="E163" s="18">
        <v>4060000</v>
      </c>
      <c r="F163" s="19">
        <v>247631580</v>
      </c>
      <c r="G163" s="19">
        <v>2.0993682837046397E-2</v>
      </c>
      <c r="H163" s="14"/>
    </row>
    <row r="164" spans="1:8" s="6" customFormat="1" ht="15.75" x14ac:dyDescent="0.2">
      <c r="A164" s="17" t="s">
        <v>3422</v>
      </c>
      <c r="B164" s="17" t="s">
        <v>802</v>
      </c>
      <c r="C164" s="17"/>
      <c r="D164" s="17"/>
      <c r="E164" s="18">
        <v>3577000</v>
      </c>
      <c r="F164" s="19">
        <v>236501582.10000002</v>
      </c>
      <c r="G164" s="19">
        <v>2.0060414970409658E-2</v>
      </c>
      <c r="H164" s="14"/>
    </row>
    <row r="165" spans="1:8" s="6" customFormat="1" ht="15.75" x14ac:dyDescent="0.2">
      <c r="A165" s="17" t="s">
        <v>3423</v>
      </c>
      <c r="B165" s="17" t="s">
        <v>801</v>
      </c>
      <c r="C165" s="17"/>
      <c r="D165" s="17"/>
      <c r="E165" s="18">
        <v>3066000</v>
      </c>
      <c r="F165" s="19">
        <v>234827699.40000001</v>
      </c>
      <c r="G165" s="19">
        <v>1.9920057267698039E-2</v>
      </c>
      <c r="H165" s="14"/>
    </row>
    <row r="166" spans="1:8" s="6" customFormat="1" ht="15.75" x14ac:dyDescent="0.2">
      <c r="A166" s="17" t="s">
        <v>3424</v>
      </c>
      <c r="B166" s="17" t="s">
        <v>803</v>
      </c>
      <c r="C166" s="17"/>
      <c r="D166" s="17"/>
      <c r="E166" s="18">
        <v>2500000</v>
      </c>
      <c r="F166" s="19">
        <v>213557250</v>
      </c>
      <c r="G166" s="19">
        <v>1.8136496559753724E-2</v>
      </c>
      <c r="H166" s="14"/>
    </row>
    <row r="167" spans="1:8" s="6" customFormat="1" ht="15.75" x14ac:dyDescent="0.2">
      <c r="A167" s="17" t="s">
        <v>3425</v>
      </c>
      <c r="B167" s="17" t="s">
        <v>804</v>
      </c>
      <c r="C167" s="17"/>
      <c r="D167" s="17"/>
      <c r="E167" s="18">
        <v>3026400</v>
      </c>
      <c r="F167" s="19">
        <v>207884021.28</v>
      </c>
      <c r="G167" s="19">
        <v>1.7660787389632792E-2</v>
      </c>
      <c r="H167" s="14"/>
    </row>
    <row r="168" spans="1:8" s="6" customFormat="1" ht="15.75" x14ac:dyDescent="0.2">
      <c r="A168" s="17" t="s">
        <v>3426</v>
      </c>
      <c r="B168" s="17" t="s">
        <v>805</v>
      </c>
      <c r="C168" s="17"/>
      <c r="D168" s="17"/>
      <c r="E168" s="18">
        <v>3026400</v>
      </c>
      <c r="F168" s="19">
        <v>200251440.47999999</v>
      </c>
      <c r="G168" s="19">
        <v>1.7020783459340178E-2</v>
      </c>
      <c r="H168" s="14"/>
    </row>
    <row r="169" spans="1:8" s="6" customFormat="1" ht="15.75" x14ac:dyDescent="0.2">
      <c r="A169" s="17" t="s">
        <v>3427</v>
      </c>
      <c r="B169" s="17" t="s">
        <v>806</v>
      </c>
      <c r="C169" s="17"/>
      <c r="D169" s="17"/>
      <c r="E169" s="18">
        <v>2525400</v>
      </c>
      <c r="F169" s="19">
        <v>196701385.68000001</v>
      </c>
      <c r="G169" s="19">
        <v>1.6723105768885312E-2</v>
      </c>
      <c r="H169" s="14"/>
    </row>
    <row r="170" spans="1:8" s="6" customFormat="1" ht="15.75" x14ac:dyDescent="0.2">
      <c r="A170" s="17" t="s">
        <v>3428</v>
      </c>
      <c r="B170" s="17" t="s">
        <v>807</v>
      </c>
      <c r="C170" s="17"/>
      <c r="D170" s="17"/>
      <c r="E170" s="18">
        <v>3026400</v>
      </c>
      <c r="F170" s="19">
        <v>193385446.79999998</v>
      </c>
      <c r="G170" s="19">
        <v>1.6445059067327943E-2</v>
      </c>
      <c r="H170" s="14"/>
    </row>
    <row r="171" spans="1:8" s="6" customFormat="1" ht="15.75" x14ac:dyDescent="0.2">
      <c r="A171" s="17" t="s">
        <v>3429</v>
      </c>
      <c r="B171" s="17" t="s">
        <v>808</v>
      </c>
      <c r="C171" s="17"/>
      <c r="D171" s="17"/>
      <c r="E171" s="18">
        <v>2475000</v>
      </c>
      <c r="F171" s="19">
        <v>186654847.5</v>
      </c>
      <c r="G171" s="19">
        <v>1.5880687707482698E-2</v>
      </c>
      <c r="H171" s="14"/>
    </row>
    <row r="172" spans="1:8" s="6" customFormat="1" ht="15.75" x14ac:dyDescent="0.2">
      <c r="A172" s="17" t="s">
        <v>3430</v>
      </c>
      <c r="B172" s="17" t="s">
        <v>431</v>
      </c>
      <c r="C172" s="17"/>
      <c r="D172" s="17"/>
      <c r="E172" s="18">
        <v>2044000</v>
      </c>
      <c r="F172" s="19">
        <v>162113114.80000001</v>
      </c>
      <c r="G172" s="19">
        <v>1.3822824738748614E-2</v>
      </c>
      <c r="H172" s="14"/>
    </row>
    <row r="173" spans="1:8" s="6" customFormat="1" ht="15.75" x14ac:dyDescent="0.2">
      <c r="A173" s="17" t="s">
        <v>3431</v>
      </c>
      <c r="B173" s="17" t="s">
        <v>809</v>
      </c>
      <c r="C173" s="17"/>
      <c r="D173" s="17"/>
      <c r="E173" s="18">
        <v>2097000</v>
      </c>
      <c r="F173" s="19">
        <v>160731275.40000001</v>
      </c>
      <c r="G173" s="19">
        <v>1.3706955327050649E-2</v>
      </c>
      <c r="H173" s="14"/>
    </row>
    <row r="174" spans="1:8" s="6" customFormat="1" ht="15.75" x14ac:dyDescent="0.2">
      <c r="A174" s="17" t="s">
        <v>3432</v>
      </c>
      <c r="B174" s="17" t="s">
        <v>810</v>
      </c>
      <c r="C174" s="17"/>
      <c r="D174" s="17"/>
      <c r="E174" s="18">
        <v>1500000</v>
      </c>
      <c r="F174" s="19">
        <v>150939150</v>
      </c>
      <c r="G174" s="19">
        <v>1.2885870178247749E-2</v>
      </c>
      <c r="H174" s="14"/>
    </row>
    <row r="175" spans="1:8" s="6" customFormat="1" ht="15.75" x14ac:dyDescent="0.2">
      <c r="A175" s="17" t="s">
        <v>3433</v>
      </c>
      <c r="B175" s="17" t="s">
        <v>811</v>
      </c>
      <c r="C175" s="17"/>
      <c r="D175" s="17"/>
      <c r="E175" s="18">
        <v>1500000</v>
      </c>
      <c r="F175" s="19">
        <v>146281500</v>
      </c>
      <c r="G175" s="19">
        <v>1.2495318884519239E-2</v>
      </c>
      <c r="H175" s="14"/>
    </row>
    <row r="176" spans="1:8" s="6" customFormat="1" ht="15.75" x14ac:dyDescent="0.2">
      <c r="A176" s="17" t="s">
        <v>3434</v>
      </c>
      <c r="B176" s="17" t="s">
        <v>812</v>
      </c>
      <c r="C176" s="17"/>
      <c r="D176" s="17"/>
      <c r="E176" s="18">
        <v>1907500</v>
      </c>
      <c r="F176" s="19">
        <v>146151696.25</v>
      </c>
      <c r="G176" s="19">
        <v>1.2484434635489509E-2</v>
      </c>
      <c r="H176" s="14"/>
    </row>
    <row r="177" spans="1:8" s="6" customFormat="1" ht="15.75" x14ac:dyDescent="0.2">
      <c r="A177" s="17" t="s">
        <v>3435</v>
      </c>
      <c r="B177" s="17" t="s">
        <v>813</v>
      </c>
      <c r="C177" s="17"/>
      <c r="D177" s="17"/>
      <c r="E177" s="18">
        <v>1500000</v>
      </c>
      <c r="F177" s="19">
        <v>145032150</v>
      </c>
      <c r="G177" s="19">
        <v>1.239055891783653E-2</v>
      </c>
      <c r="H177" s="14"/>
    </row>
    <row r="178" spans="1:8" s="6" customFormat="1" ht="15.75" x14ac:dyDescent="0.2">
      <c r="A178" s="17" t="s">
        <v>3436</v>
      </c>
      <c r="B178" s="17" t="s">
        <v>814</v>
      </c>
      <c r="C178" s="17"/>
      <c r="D178" s="17"/>
      <c r="E178" s="18">
        <v>1907500</v>
      </c>
      <c r="F178" s="19">
        <v>136202367</v>
      </c>
      <c r="G178" s="19">
        <v>1.1650167696084785E-2</v>
      </c>
      <c r="H178" s="14"/>
    </row>
    <row r="179" spans="1:8" s="6" customFormat="1" ht="15.75" x14ac:dyDescent="0.2">
      <c r="A179" s="17" t="s">
        <v>3437</v>
      </c>
      <c r="B179" s="17" t="s">
        <v>815</v>
      </c>
      <c r="C179" s="17"/>
      <c r="D179" s="17"/>
      <c r="E179" s="18">
        <v>2044000</v>
      </c>
      <c r="F179" s="19">
        <v>124497382.8</v>
      </c>
      <c r="G179" s="19">
        <v>1.0668686321919318E-2</v>
      </c>
      <c r="H179" s="14"/>
    </row>
    <row r="180" spans="1:8" s="6" customFormat="1" ht="15.75" x14ac:dyDescent="0.2">
      <c r="A180" s="17" t="s">
        <v>3438</v>
      </c>
      <c r="B180" s="17" t="s">
        <v>816</v>
      </c>
      <c r="C180" s="17"/>
      <c r="D180" s="17"/>
      <c r="E180" s="18">
        <v>2044000</v>
      </c>
      <c r="F180" s="19">
        <v>119768384.39999999</v>
      </c>
      <c r="G180" s="19">
        <v>1.02721523523939E-2</v>
      </c>
      <c r="H180" s="14"/>
    </row>
    <row r="181" spans="1:8" s="6" customFormat="1" ht="15.75" x14ac:dyDescent="0.2">
      <c r="A181" s="17" t="s">
        <v>3439</v>
      </c>
      <c r="B181" s="17" t="s">
        <v>438</v>
      </c>
      <c r="C181" s="17"/>
      <c r="D181" s="17"/>
      <c r="E181" s="18">
        <v>1533000</v>
      </c>
      <c r="F181" s="19">
        <v>109420327.8</v>
      </c>
      <c r="G181" s="19">
        <v>9.4044514962312725E-3</v>
      </c>
      <c r="H181" s="14"/>
    </row>
    <row r="182" spans="1:8" s="6" customFormat="1" ht="15.75" x14ac:dyDescent="0.2">
      <c r="A182" s="17" t="s">
        <v>3440</v>
      </c>
      <c r="B182" s="17" t="s">
        <v>817</v>
      </c>
      <c r="C182" s="17"/>
      <c r="D182" s="17"/>
      <c r="E182" s="18">
        <v>1400000</v>
      </c>
      <c r="F182" s="19">
        <v>101140760</v>
      </c>
      <c r="G182" s="19">
        <v>8.7101966862298957E-3</v>
      </c>
      <c r="H182" s="14"/>
    </row>
    <row r="183" spans="1:8" s="6" customFormat="1" ht="15.75" x14ac:dyDescent="0.2">
      <c r="A183" s="17" t="s">
        <v>3441</v>
      </c>
      <c r="B183" s="17" t="s">
        <v>818</v>
      </c>
      <c r="C183" s="17"/>
      <c r="D183" s="17"/>
      <c r="E183" s="18">
        <v>1522500</v>
      </c>
      <c r="F183" s="19">
        <v>89335275.75</v>
      </c>
      <c r="G183" s="19">
        <v>7.7202882244671884E-3</v>
      </c>
      <c r="H183" s="14"/>
    </row>
    <row r="184" spans="1:8" s="6" customFormat="1" ht="15.75" x14ac:dyDescent="0.2">
      <c r="A184" s="17" t="s">
        <v>3442</v>
      </c>
      <c r="B184" s="17" t="s">
        <v>819</v>
      </c>
      <c r="C184" s="17"/>
      <c r="D184" s="17"/>
      <c r="E184" s="18">
        <v>780000</v>
      </c>
      <c r="F184" s="19">
        <v>78652236</v>
      </c>
      <c r="G184" s="19">
        <v>6.8244985031880858E-3</v>
      </c>
      <c r="H184" s="14"/>
    </row>
    <row r="185" spans="1:8" s="6" customFormat="1" ht="15.75" x14ac:dyDescent="0.2">
      <c r="A185" s="17" t="s">
        <v>3443</v>
      </c>
      <c r="B185" s="17" t="s">
        <v>820</v>
      </c>
      <c r="C185" s="17"/>
      <c r="D185" s="17"/>
      <c r="E185" s="18">
        <v>1000000</v>
      </c>
      <c r="F185" s="19">
        <v>78282900</v>
      </c>
      <c r="G185" s="19">
        <v>6.7935290974533236E-3</v>
      </c>
      <c r="H185" s="14"/>
    </row>
    <row r="186" spans="1:8" s="6" customFormat="1" ht="15.75" x14ac:dyDescent="0.2">
      <c r="A186" s="17" t="s">
        <v>3444</v>
      </c>
      <c r="B186" s="17" t="s">
        <v>821</v>
      </c>
      <c r="C186" s="17"/>
      <c r="D186" s="17"/>
      <c r="E186" s="18">
        <v>600000</v>
      </c>
      <c r="F186" s="19">
        <v>58779780</v>
      </c>
      <c r="G186" s="19" t="s">
        <v>499</v>
      </c>
      <c r="H186" s="14"/>
    </row>
    <row r="187" spans="1:8" s="6" customFormat="1" ht="15.75" x14ac:dyDescent="0.2">
      <c r="A187" s="17" t="s">
        <v>3445</v>
      </c>
      <c r="B187" s="17" t="s">
        <v>822</v>
      </c>
      <c r="C187" s="17"/>
      <c r="D187" s="17"/>
      <c r="E187" s="18">
        <v>510000</v>
      </c>
      <c r="F187" s="19">
        <v>36429555</v>
      </c>
      <c r="G187" s="19" t="s">
        <v>499</v>
      </c>
      <c r="H187" s="14"/>
    </row>
    <row r="188" spans="1:8" s="6" customFormat="1" ht="15.75" x14ac:dyDescent="0.2">
      <c r="A188" s="17" t="s">
        <v>3446</v>
      </c>
      <c r="B188" s="17" t="s">
        <v>823</v>
      </c>
      <c r="C188" s="17"/>
      <c r="D188" s="17"/>
      <c r="E188" s="18">
        <v>491600</v>
      </c>
      <c r="F188" s="19">
        <v>35652798.399999999</v>
      </c>
      <c r="G188" s="19" t="s">
        <v>499</v>
      </c>
      <c r="H188" s="14"/>
    </row>
    <row r="189" spans="1:8" s="6" customFormat="1" ht="15.75" x14ac:dyDescent="0.2">
      <c r="A189" s="17" t="s">
        <v>3447</v>
      </c>
      <c r="B189" s="17" t="s">
        <v>824</v>
      </c>
      <c r="C189" s="17"/>
      <c r="D189" s="17"/>
      <c r="E189" s="18">
        <v>488800</v>
      </c>
      <c r="F189" s="19">
        <v>34288782.32</v>
      </c>
      <c r="G189" s="19" t="s">
        <v>499</v>
      </c>
      <c r="H189" s="14"/>
    </row>
    <row r="190" spans="1:8" s="6" customFormat="1" ht="15.75" x14ac:dyDescent="0.2">
      <c r="A190" s="17" t="s">
        <v>3448</v>
      </c>
      <c r="B190" s="17" t="s">
        <v>825</v>
      </c>
      <c r="C190" s="17"/>
      <c r="D190" s="17"/>
      <c r="E190" s="18">
        <v>359500</v>
      </c>
      <c r="F190" s="19">
        <v>26092114.550000001</v>
      </c>
      <c r="G190" s="19" t="s">
        <v>499</v>
      </c>
      <c r="H190" s="14"/>
    </row>
    <row r="191" spans="1:8" s="6" customFormat="1" ht="15.75" x14ac:dyDescent="0.2">
      <c r="A191" s="17" t="s">
        <v>3449</v>
      </c>
      <c r="B191" s="17" t="s">
        <v>826</v>
      </c>
      <c r="C191" s="17"/>
      <c r="D191" s="17"/>
      <c r="E191" s="18">
        <v>359500</v>
      </c>
      <c r="F191" s="19">
        <v>25237547.099999998</v>
      </c>
      <c r="G191" s="19" t="s">
        <v>499</v>
      </c>
      <c r="H191" s="14"/>
    </row>
    <row r="192" spans="1:8" s="6" customFormat="1" ht="15.75" x14ac:dyDescent="0.2">
      <c r="A192" s="17" t="s">
        <v>3450</v>
      </c>
      <c r="B192" s="17" t="s">
        <v>827</v>
      </c>
      <c r="C192" s="17"/>
      <c r="D192" s="17"/>
      <c r="E192" s="18">
        <v>359500</v>
      </c>
      <c r="F192" s="19">
        <v>24203445.349999998</v>
      </c>
      <c r="G192" s="19" t="s">
        <v>499</v>
      </c>
      <c r="H192" s="14"/>
    </row>
    <row r="193" spans="1:8" s="6" customFormat="1" ht="15.75" x14ac:dyDescent="0.2">
      <c r="A193" s="17" t="s">
        <v>3451</v>
      </c>
      <c r="B193" s="17" t="s">
        <v>828</v>
      </c>
      <c r="C193" s="17"/>
      <c r="D193" s="17"/>
      <c r="E193" s="18">
        <v>359500</v>
      </c>
      <c r="F193" s="19">
        <v>23373755.300000001</v>
      </c>
      <c r="G193" s="19" t="s">
        <v>499</v>
      </c>
      <c r="H193" s="14"/>
    </row>
    <row r="194" spans="1:8" s="6" customFormat="1" ht="15.75" x14ac:dyDescent="0.2">
      <c r="A194" s="17" t="s">
        <v>3452</v>
      </c>
      <c r="B194" s="17" t="s">
        <v>829</v>
      </c>
      <c r="C194" s="17"/>
      <c r="D194" s="17"/>
      <c r="E194" s="18">
        <v>12900</v>
      </c>
      <c r="F194" s="19">
        <v>1295623.1100000001</v>
      </c>
      <c r="G194" s="19" t="s">
        <v>499</v>
      </c>
      <c r="H194" s="14"/>
    </row>
    <row r="195" spans="1:8" s="6" customFormat="1" ht="15.75" x14ac:dyDescent="0.2">
      <c r="A195" s="22"/>
      <c r="B195" s="22"/>
      <c r="C195" s="22"/>
      <c r="D195" s="83"/>
      <c r="E195" s="18"/>
      <c r="F195" s="19"/>
      <c r="G195" s="19"/>
      <c r="H195" s="14"/>
    </row>
    <row r="196" spans="1:8" s="6" customFormat="1" ht="15.75" x14ac:dyDescent="0.2">
      <c r="A196" s="25" t="s">
        <v>4</v>
      </c>
      <c r="B196" s="25"/>
      <c r="C196" s="25"/>
      <c r="D196" s="15"/>
      <c r="E196" s="18"/>
      <c r="F196" s="13"/>
      <c r="G196" s="21"/>
      <c r="H196" s="14"/>
    </row>
    <row r="197" spans="1:8" s="6" customFormat="1" ht="15.75" x14ac:dyDescent="0.2">
      <c r="A197" s="17" t="s">
        <v>830</v>
      </c>
      <c r="B197" s="17" t="s">
        <v>831</v>
      </c>
      <c r="C197" s="17"/>
      <c r="D197" s="17"/>
      <c r="E197" s="18">
        <v>25000000</v>
      </c>
      <c r="F197" s="19">
        <v>2510227500</v>
      </c>
      <c r="G197" s="19">
        <v>0.21060594484187625</v>
      </c>
      <c r="H197" s="14"/>
    </row>
    <row r="198" spans="1:8" s="6" customFormat="1" ht="15.75" x14ac:dyDescent="0.2">
      <c r="A198" s="17" t="s">
        <v>832</v>
      </c>
      <c r="B198" s="17" t="s">
        <v>833</v>
      </c>
      <c r="C198" s="17"/>
      <c r="D198" s="17"/>
      <c r="E198" s="18">
        <v>22500000</v>
      </c>
      <c r="F198" s="19">
        <v>2323190250</v>
      </c>
      <c r="G198" s="19">
        <v>0.1949225766276646</v>
      </c>
      <c r="H198" s="14"/>
    </row>
    <row r="199" spans="1:8" s="6" customFormat="1" ht="15.75" x14ac:dyDescent="0.2">
      <c r="A199" s="17" t="s">
        <v>834</v>
      </c>
      <c r="B199" s="17" t="s">
        <v>392</v>
      </c>
      <c r="C199" s="17"/>
      <c r="D199" s="17"/>
      <c r="E199" s="18">
        <v>20000000</v>
      </c>
      <c r="F199" s="19">
        <v>2000824000</v>
      </c>
      <c r="G199" s="19">
        <v>0.16789165846251508</v>
      </c>
      <c r="H199" s="14"/>
    </row>
    <row r="200" spans="1:8" s="6" customFormat="1" ht="15.75" x14ac:dyDescent="0.2">
      <c r="A200" s="17" t="s">
        <v>835</v>
      </c>
      <c r="B200" s="17" t="s">
        <v>836</v>
      </c>
      <c r="C200" s="17"/>
      <c r="D200" s="17"/>
      <c r="E200" s="18">
        <v>18500000</v>
      </c>
      <c r="F200" s="19">
        <v>1865454900</v>
      </c>
      <c r="G200" s="19">
        <v>0.15654074606337298</v>
      </c>
      <c r="H200" s="14"/>
    </row>
    <row r="201" spans="1:8" s="6" customFormat="1" ht="15.75" x14ac:dyDescent="0.2">
      <c r="A201" s="17" t="s">
        <v>837</v>
      </c>
      <c r="B201" s="17" t="s">
        <v>838</v>
      </c>
      <c r="C201" s="17"/>
      <c r="D201" s="17"/>
      <c r="E201" s="18">
        <v>18273200</v>
      </c>
      <c r="F201" s="19">
        <v>1839959572.4400001</v>
      </c>
      <c r="G201" s="19">
        <v>0.1544029226626043</v>
      </c>
      <c r="H201" s="14"/>
    </row>
    <row r="202" spans="1:8" s="6" customFormat="1" ht="15.75" x14ac:dyDescent="0.2">
      <c r="A202" s="17" t="s">
        <v>839</v>
      </c>
      <c r="B202" s="17" t="s">
        <v>398</v>
      </c>
      <c r="C202" s="17"/>
      <c r="D202" s="17"/>
      <c r="E202" s="18">
        <v>17820100</v>
      </c>
      <c r="F202" s="19">
        <v>1820086207.6700001</v>
      </c>
      <c r="G202" s="19">
        <v>0.15273650970292246</v>
      </c>
      <c r="H202" s="14"/>
    </row>
    <row r="203" spans="1:8" s="6" customFormat="1" ht="15.75" x14ac:dyDescent="0.2">
      <c r="A203" s="17" t="s">
        <v>840</v>
      </c>
      <c r="B203" s="17" t="s">
        <v>841</v>
      </c>
      <c r="C203" s="17"/>
      <c r="D203" s="17"/>
      <c r="E203" s="18">
        <v>17916700</v>
      </c>
      <c r="F203" s="19">
        <v>1775256511.1300001</v>
      </c>
      <c r="G203" s="19">
        <v>0.14897746898901018</v>
      </c>
      <c r="H203" s="14"/>
    </row>
    <row r="204" spans="1:8" s="6" customFormat="1" ht="15.75" x14ac:dyDescent="0.2">
      <c r="A204" s="17" t="s">
        <v>842</v>
      </c>
      <c r="B204" s="17" t="s">
        <v>843</v>
      </c>
      <c r="C204" s="17"/>
      <c r="D204" s="17"/>
      <c r="E204" s="18">
        <v>16971700</v>
      </c>
      <c r="F204" s="19">
        <v>1750304998.3599999</v>
      </c>
      <c r="G204" s="19">
        <v>0.14688524531552527</v>
      </c>
      <c r="H204" s="14"/>
    </row>
    <row r="205" spans="1:8" s="6" customFormat="1" ht="15.75" x14ac:dyDescent="0.2">
      <c r="A205" s="17" t="s">
        <v>844</v>
      </c>
      <c r="B205" s="17" t="s">
        <v>845</v>
      </c>
      <c r="C205" s="17"/>
      <c r="D205" s="17"/>
      <c r="E205" s="18">
        <v>17500000</v>
      </c>
      <c r="F205" s="19">
        <v>1743402500</v>
      </c>
      <c r="G205" s="19">
        <v>0.14630645994855759</v>
      </c>
      <c r="H205" s="14"/>
    </row>
    <row r="206" spans="1:8" s="6" customFormat="1" ht="15.75" x14ac:dyDescent="0.2">
      <c r="A206" s="17" t="s">
        <v>846</v>
      </c>
      <c r="B206" s="17" t="s">
        <v>847</v>
      </c>
      <c r="C206" s="17"/>
      <c r="D206" s="17"/>
      <c r="E206" s="18">
        <v>16500000</v>
      </c>
      <c r="F206" s="19">
        <v>1668760500</v>
      </c>
      <c r="G206" s="19">
        <v>0.140047610600392</v>
      </c>
      <c r="H206" s="14"/>
    </row>
    <row r="207" spans="1:8" s="6" customFormat="1" ht="15.75" x14ac:dyDescent="0.2">
      <c r="A207" s="17" t="s">
        <v>848</v>
      </c>
      <c r="B207" s="17" t="s">
        <v>849</v>
      </c>
      <c r="C207" s="17"/>
      <c r="D207" s="17"/>
      <c r="E207" s="18">
        <v>15500000</v>
      </c>
      <c r="F207" s="19">
        <v>1598511900</v>
      </c>
      <c r="G207" s="19">
        <v>0.13415715476695311</v>
      </c>
      <c r="H207" s="14"/>
    </row>
    <row r="208" spans="1:8" s="6" customFormat="1" ht="15.75" x14ac:dyDescent="0.2">
      <c r="A208" s="17" t="s">
        <v>850</v>
      </c>
      <c r="B208" s="17" t="s">
        <v>851</v>
      </c>
      <c r="C208" s="17"/>
      <c r="D208" s="17"/>
      <c r="E208" s="18">
        <v>15000000</v>
      </c>
      <c r="F208" s="19">
        <v>1534695000</v>
      </c>
      <c r="G208" s="19">
        <v>0.12880600711593959</v>
      </c>
      <c r="H208" s="14"/>
    </row>
    <row r="209" spans="1:8" s="6" customFormat="1" ht="15.75" x14ac:dyDescent="0.2">
      <c r="A209" s="17" t="s">
        <v>852</v>
      </c>
      <c r="B209" s="17" t="s">
        <v>853</v>
      </c>
      <c r="C209" s="17"/>
      <c r="D209" s="17"/>
      <c r="E209" s="18">
        <v>15000000</v>
      </c>
      <c r="F209" s="19">
        <v>1509666000</v>
      </c>
      <c r="G209" s="19">
        <v>0.12670728601608647</v>
      </c>
      <c r="H209" s="14"/>
    </row>
    <row r="210" spans="1:8" s="6" customFormat="1" ht="15.75" x14ac:dyDescent="0.2">
      <c r="A210" s="17" t="s">
        <v>854</v>
      </c>
      <c r="B210" s="17" t="s">
        <v>417</v>
      </c>
      <c r="C210" s="17"/>
      <c r="D210" s="17"/>
      <c r="E210" s="18">
        <v>14000000</v>
      </c>
      <c r="F210" s="19">
        <v>1449982800</v>
      </c>
      <c r="G210" s="19">
        <v>0.12170275562546942</v>
      </c>
      <c r="H210" s="14"/>
    </row>
    <row r="211" spans="1:8" s="6" customFormat="1" ht="15.75" x14ac:dyDescent="0.2">
      <c r="A211" s="17" t="s">
        <v>855</v>
      </c>
      <c r="B211" s="17" t="s">
        <v>856</v>
      </c>
      <c r="C211" s="17"/>
      <c r="D211" s="17"/>
      <c r="E211" s="18">
        <v>13846600</v>
      </c>
      <c r="F211" s="19">
        <v>1391472527.2</v>
      </c>
      <c r="G211" s="19">
        <v>0.11679657702930006</v>
      </c>
      <c r="H211" s="14"/>
    </row>
    <row r="212" spans="1:8" s="6" customFormat="1" ht="15.75" x14ac:dyDescent="0.2">
      <c r="A212" s="17" t="s">
        <v>857</v>
      </c>
      <c r="B212" s="17" t="s">
        <v>387</v>
      </c>
      <c r="C212" s="17"/>
      <c r="D212" s="17"/>
      <c r="E212" s="18">
        <v>13500000</v>
      </c>
      <c r="F212" s="19">
        <v>1337998500</v>
      </c>
      <c r="G212" s="19">
        <v>0.11231269556464867</v>
      </c>
      <c r="H212" s="14"/>
    </row>
    <row r="213" spans="1:8" s="6" customFormat="1" ht="15.75" x14ac:dyDescent="0.2">
      <c r="A213" s="17" t="s">
        <v>3453</v>
      </c>
      <c r="B213" s="17" t="s">
        <v>668</v>
      </c>
      <c r="C213" s="17"/>
      <c r="D213" s="17"/>
      <c r="E213" s="18">
        <v>12500000</v>
      </c>
      <c r="F213" s="19">
        <v>1311140000</v>
      </c>
      <c r="G213" s="19">
        <v>0.11006056800620026</v>
      </c>
      <c r="H213" s="14"/>
    </row>
    <row r="214" spans="1:8" s="6" customFormat="1" ht="15.75" x14ac:dyDescent="0.2">
      <c r="A214" s="17" t="s">
        <v>3454</v>
      </c>
      <c r="B214" s="17" t="s">
        <v>400</v>
      </c>
      <c r="C214" s="17"/>
      <c r="D214" s="17"/>
      <c r="E214" s="18">
        <v>12500000</v>
      </c>
      <c r="F214" s="19">
        <v>1278888750</v>
      </c>
      <c r="G214" s="19">
        <v>0.10735624986038388</v>
      </c>
      <c r="H214" s="14"/>
    </row>
    <row r="215" spans="1:8" s="6" customFormat="1" ht="15.75" x14ac:dyDescent="0.2">
      <c r="A215" s="17" t="s">
        <v>859</v>
      </c>
      <c r="B215" s="17" t="s">
        <v>860</v>
      </c>
      <c r="C215" s="17"/>
      <c r="D215" s="17"/>
      <c r="E215" s="18">
        <v>12500000</v>
      </c>
      <c r="F215" s="19">
        <v>1248785000</v>
      </c>
      <c r="G215" s="19">
        <v>0.1048320029743835</v>
      </c>
      <c r="H215" s="14"/>
    </row>
    <row r="216" spans="1:8" s="6" customFormat="1" ht="15.75" x14ac:dyDescent="0.2">
      <c r="A216" s="17" t="s">
        <v>3455</v>
      </c>
      <c r="B216" s="17" t="s">
        <v>858</v>
      </c>
      <c r="C216" s="17"/>
      <c r="D216" s="17"/>
      <c r="E216" s="18">
        <v>12000000</v>
      </c>
      <c r="F216" s="19">
        <v>1238539200</v>
      </c>
      <c r="G216" s="19">
        <v>0.10397287649530423</v>
      </c>
      <c r="H216" s="14"/>
    </row>
    <row r="217" spans="1:8" s="6" customFormat="1" ht="15.75" x14ac:dyDescent="0.2">
      <c r="A217" s="17" t="s">
        <v>3456</v>
      </c>
      <c r="B217" s="17" t="s">
        <v>861</v>
      </c>
      <c r="C217" s="17"/>
      <c r="D217" s="17"/>
      <c r="E217" s="18">
        <v>12000000</v>
      </c>
      <c r="F217" s="19">
        <v>1227358800</v>
      </c>
      <c r="G217" s="19">
        <v>0.10303538233314044</v>
      </c>
      <c r="H217" s="14"/>
    </row>
    <row r="218" spans="1:8" s="6" customFormat="1" ht="15.75" x14ac:dyDescent="0.2">
      <c r="A218" s="17" t="s">
        <v>3457</v>
      </c>
      <c r="B218" s="17" t="s">
        <v>862</v>
      </c>
      <c r="C218" s="17"/>
      <c r="D218" s="17"/>
      <c r="E218" s="18">
        <v>12000000</v>
      </c>
      <c r="F218" s="19">
        <v>1191338400</v>
      </c>
      <c r="G218" s="19">
        <v>0.10001501501901883</v>
      </c>
      <c r="H218" s="14"/>
    </row>
    <row r="219" spans="1:8" s="6" customFormat="1" ht="15.75" x14ac:dyDescent="0.2">
      <c r="A219" s="17" t="s">
        <v>3458</v>
      </c>
      <c r="B219" s="17" t="s">
        <v>863</v>
      </c>
      <c r="C219" s="17"/>
      <c r="D219" s="17"/>
      <c r="E219" s="18">
        <v>12000000</v>
      </c>
      <c r="F219" s="19">
        <v>1163706000</v>
      </c>
      <c r="G219" s="19">
        <v>9.7697994725775728E-2</v>
      </c>
      <c r="H219" s="14"/>
    </row>
    <row r="220" spans="1:8" s="6" customFormat="1" ht="15.75" x14ac:dyDescent="0.2">
      <c r="A220" s="17" t="s">
        <v>1677</v>
      </c>
      <c r="B220" s="17" t="s">
        <v>864</v>
      </c>
      <c r="C220" s="17"/>
      <c r="D220" s="17"/>
      <c r="E220" s="18">
        <v>11708300</v>
      </c>
      <c r="F220" s="19">
        <v>1142810867.27</v>
      </c>
      <c r="G220" s="19">
        <v>9.5945904912172197E-2</v>
      </c>
      <c r="H220" s="14"/>
    </row>
    <row r="221" spans="1:8" s="6" customFormat="1" ht="15.75" x14ac:dyDescent="0.2">
      <c r="A221" s="17" t="s">
        <v>3459</v>
      </c>
      <c r="B221" s="17" t="s">
        <v>865</v>
      </c>
      <c r="C221" s="17"/>
      <c r="D221" s="17"/>
      <c r="E221" s="18">
        <v>11732600</v>
      </c>
      <c r="F221" s="19">
        <v>1141584326.52</v>
      </c>
      <c r="G221" s="19">
        <v>9.5843057537053147E-2</v>
      </c>
      <c r="H221" s="14"/>
    </row>
    <row r="222" spans="1:8" s="6" customFormat="1" ht="15.75" x14ac:dyDescent="0.2">
      <c r="A222" s="17" t="s">
        <v>3460</v>
      </c>
      <c r="B222" s="17" t="s">
        <v>1689</v>
      </c>
      <c r="C222" s="17"/>
      <c r="D222" s="17"/>
      <c r="E222" s="18">
        <v>10500000</v>
      </c>
      <c r="F222" s="19">
        <v>1084792800</v>
      </c>
      <c r="G222" s="19">
        <v>9.1080998525490869E-2</v>
      </c>
      <c r="H222" s="14"/>
    </row>
    <row r="223" spans="1:8" s="6" customFormat="1" ht="15.75" x14ac:dyDescent="0.2">
      <c r="A223" s="17" t="s">
        <v>3461</v>
      </c>
      <c r="B223" s="17" t="s">
        <v>866</v>
      </c>
      <c r="C223" s="17"/>
      <c r="D223" s="17"/>
      <c r="E223" s="18">
        <v>10500000</v>
      </c>
      <c r="F223" s="19">
        <v>1080635850</v>
      </c>
      <c r="G223" s="19">
        <v>9.0732431715948567E-2</v>
      </c>
      <c r="H223" s="14"/>
    </row>
    <row r="224" spans="1:8" s="6" customFormat="1" ht="15.75" x14ac:dyDescent="0.2">
      <c r="A224" s="17" t="s">
        <v>3462</v>
      </c>
      <c r="B224" s="17" t="s">
        <v>867</v>
      </c>
      <c r="C224" s="17"/>
      <c r="D224" s="17"/>
      <c r="E224" s="18">
        <v>10000000</v>
      </c>
      <c r="F224" s="19">
        <v>1031980000</v>
      </c>
      <c r="G224" s="19">
        <v>8.6652562003763145E-2</v>
      </c>
      <c r="H224" s="14"/>
    </row>
    <row r="225" spans="1:8" s="6" customFormat="1" ht="15.75" x14ac:dyDescent="0.2">
      <c r="A225" s="17" t="s">
        <v>3463</v>
      </c>
      <c r="B225" s="17" t="s">
        <v>868</v>
      </c>
      <c r="C225" s="17"/>
      <c r="D225" s="17"/>
      <c r="E225" s="18">
        <v>10500000</v>
      </c>
      <c r="F225" s="19">
        <v>1027140449.9999999</v>
      </c>
      <c r="G225" s="19">
        <v>8.6246758108330074E-2</v>
      </c>
      <c r="H225" s="14"/>
    </row>
    <row r="226" spans="1:8" s="6" customFormat="1" ht="15.75" x14ac:dyDescent="0.2">
      <c r="A226" s="17" t="s">
        <v>3464</v>
      </c>
      <c r="B226" s="17" t="s">
        <v>869</v>
      </c>
      <c r="C226" s="17"/>
      <c r="D226" s="17"/>
      <c r="E226" s="18">
        <v>10000000</v>
      </c>
      <c r="F226" s="19">
        <v>1023341000</v>
      </c>
      <c r="G226" s="19">
        <v>8.5928168237267039E-2</v>
      </c>
      <c r="H226" s="14"/>
    </row>
    <row r="227" spans="1:8" s="6" customFormat="1" ht="15.75" x14ac:dyDescent="0.2">
      <c r="A227" s="17" t="s">
        <v>1678</v>
      </c>
      <c r="B227" s="17" t="s">
        <v>872</v>
      </c>
      <c r="C227" s="17"/>
      <c r="D227" s="17"/>
      <c r="E227" s="18">
        <v>10000000</v>
      </c>
      <c r="F227" s="19">
        <v>1021766000</v>
      </c>
      <c r="G227" s="19">
        <v>8.5796102004805946E-2</v>
      </c>
      <c r="H227" s="14"/>
    </row>
    <row r="228" spans="1:8" s="6" customFormat="1" ht="15.75" x14ac:dyDescent="0.2">
      <c r="A228" s="17" t="s">
        <v>3465</v>
      </c>
      <c r="B228" s="17" t="s">
        <v>871</v>
      </c>
      <c r="C228" s="17"/>
      <c r="D228" s="17"/>
      <c r="E228" s="18">
        <v>10000000</v>
      </c>
      <c r="F228" s="19">
        <v>1020133000</v>
      </c>
      <c r="G228" s="19">
        <v>8.565917238092724E-2</v>
      </c>
      <c r="H228" s="14"/>
    </row>
    <row r="229" spans="1:8" s="6" customFormat="1" ht="15.75" x14ac:dyDescent="0.2">
      <c r="A229" s="17" t="s">
        <v>3466</v>
      </c>
      <c r="B229" s="17" t="s">
        <v>397</v>
      </c>
      <c r="C229" s="17"/>
      <c r="D229" s="17"/>
      <c r="E229" s="18">
        <v>10000000</v>
      </c>
      <c r="F229" s="19">
        <v>1020102000</v>
      </c>
      <c r="G229" s="19">
        <v>8.5656572982066095E-2</v>
      </c>
      <c r="H229" s="14"/>
    </row>
    <row r="230" spans="1:8" s="6" customFormat="1" ht="15.75" x14ac:dyDescent="0.2">
      <c r="A230" s="17" t="s">
        <v>3467</v>
      </c>
      <c r="B230" s="17" t="s">
        <v>874</v>
      </c>
      <c r="C230" s="17"/>
      <c r="D230" s="17"/>
      <c r="E230" s="18">
        <v>10000000</v>
      </c>
      <c r="F230" s="19">
        <v>1019935000</v>
      </c>
      <c r="G230" s="19">
        <v>8.5642569768846419E-2</v>
      </c>
      <c r="H230" s="14"/>
    </row>
    <row r="231" spans="1:8" s="6" customFormat="1" ht="15.75" x14ac:dyDescent="0.2">
      <c r="A231" s="17" t="s">
        <v>3468</v>
      </c>
      <c r="B231" s="17" t="s">
        <v>401</v>
      </c>
      <c r="C231" s="17"/>
      <c r="D231" s="17"/>
      <c r="E231" s="18">
        <v>10000000</v>
      </c>
      <c r="F231" s="19">
        <v>1019507000</v>
      </c>
      <c r="G231" s="19">
        <v>8.5606681294247464E-2</v>
      </c>
      <c r="H231" s="14"/>
    </row>
    <row r="232" spans="1:8" s="6" customFormat="1" ht="15.75" x14ac:dyDescent="0.2">
      <c r="A232" s="17" t="s">
        <v>3469</v>
      </c>
      <c r="B232" s="17" t="s">
        <v>873</v>
      </c>
      <c r="C232" s="17"/>
      <c r="D232" s="17"/>
      <c r="E232" s="18">
        <v>10000000</v>
      </c>
      <c r="F232" s="19">
        <v>1019389000</v>
      </c>
      <c r="G232" s="19">
        <v>8.5596786808259911E-2</v>
      </c>
      <c r="H232" s="14"/>
    </row>
    <row r="233" spans="1:8" s="6" customFormat="1" ht="15.75" x14ac:dyDescent="0.2">
      <c r="A233" s="17" t="s">
        <v>3470</v>
      </c>
      <c r="B233" s="17" t="s">
        <v>870</v>
      </c>
      <c r="C233" s="17"/>
      <c r="D233" s="17"/>
      <c r="E233" s="18">
        <v>10000000</v>
      </c>
      <c r="F233" s="19">
        <v>1019313000</v>
      </c>
      <c r="G233" s="19">
        <v>8.5590414088471303E-2</v>
      </c>
      <c r="H233" s="14"/>
    </row>
    <row r="234" spans="1:8" s="6" customFormat="1" ht="15.75" x14ac:dyDescent="0.2">
      <c r="A234" s="17" t="s">
        <v>3471</v>
      </c>
      <c r="B234" s="17" t="s">
        <v>877</v>
      </c>
      <c r="C234" s="17"/>
      <c r="D234" s="17"/>
      <c r="E234" s="18">
        <v>10000000</v>
      </c>
      <c r="F234" s="19">
        <v>1015698000</v>
      </c>
      <c r="G234" s="19">
        <v>8.5287290640632035E-2</v>
      </c>
      <c r="H234" s="14"/>
    </row>
    <row r="235" spans="1:8" s="6" customFormat="1" ht="15.75" x14ac:dyDescent="0.2">
      <c r="A235" s="17" t="s">
        <v>3472</v>
      </c>
      <c r="B235" s="17" t="s">
        <v>875</v>
      </c>
      <c r="C235" s="17"/>
      <c r="D235" s="17"/>
      <c r="E235" s="18">
        <v>10000000</v>
      </c>
      <c r="F235" s="19">
        <v>1014878000</v>
      </c>
      <c r="G235" s="19">
        <v>8.5218532348176113E-2</v>
      </c>
      <c r="H235" s="14"/>
    </row>
    <row r="236" spans="1:8" s="6" customFormat="1" ht="15.75" x14ac:dyDescent="0.2">
      <c r="A236" s="17" t="s">
        <v>3473</v>
      </c>
      <c r="B236" s="17" t="s">
        <v>394</v>
      </c>
      <c r="C236" s="17"/>
      <c r="D236" s="17"/>
      <c r="E236" s="18">
        <v>10000000</v>
      </c>
      <c r="F236" s="19">
        <v>1010413000</v>
      </c>
      <c r="G236" s="19">
        <v>8.4844135060595932E-2</v>
      </c>
      <c r="H236" s="14"/>
    </row>
    <row r="237" spans="1:8" s="6" customFormat="1" ht="15.75" x14ac:dyDescent="0.2">
      <c r="A237" s="17" t="s">
        <v>3474</v>
      </c>
      <c r="B237" s="17" t="s">
        <v>876</v>
      </c>
      <c r="C237" s="17"/>
      <c r="D237" s="17"/>
      <c r="E237" s="18">
        <v>10000000</v>
      </c>
      <c r="F237" s="19">
        <v>1008017000</v>
      </c>
      <c r="G237" s="19">
        <v>8.4643226684102735E-2</v>
      </c>
      <c r="H237" s="14"/>
    </row>
    <row r="238" spans="1:8" s="6" customFormat="1" ht="15.75" x14ac:dyDescent="0.2">
      <c r="A238" s="17" t="s">
        <v>3475</v>
      </c>
      <c r="B238" s="17" t="s">
        <v>878</v>
      </c>
      <c r="C238" s="17"/>
      <c r="D238" s="17"/>
      <c r="E238" s="18">
        <v>10000000</v>
      </c>
      <c r="F238" s="19">
        <v>996202000</v>
      </c>
      <c r="G238" s="19">
        <v>8.3652520311704129E-2</v>
      </c>
      <c r="H238" s="14"/>
    </row>
    <row r="239" spans="1:8" s="6" customFormat="1" ht="15.75" x14ac:dyDescent="0.2">
      <c r="A239" s="17" t="s">
        <v>3476</v>
      </c>
      <c r="B239" s="17" t="s">
        <v>879</v>
      </c>
      <c r="C239" s="17"/>
      <c r="D239" s="17"/>
      <c r="E239" s="18">
        <v>10000000</v>
      </c>
      <c r="F239" s="19">
        <v>994145000</v>
      </c>
      <c r="G239" s="19">
        <v>8.3480037619531142E-2</v>
      </c>
      <c r="H239" s="14"/>
    </row>
    <row r="240" spans="1:8" s="6" customFormat="1" ht="15.75" x14ac:dyDescent="0.2">
      <c r="A240" s="17" t="s">
        <v>1679</v>
      </c>
      <c r="B240" s="17" t="s">
        <v>385</v>
      </c>
      <c r="C240" s="17"/>
      <c r="D240" s="17"/>
      <c r="E240" s="18">
        <v>10000000</v>
      </c>
      <c r="F240" s="19">
        <v>991384000</v>
      </c>
      <c r="G240" s="19">
        <v>8.3248523417737433E-2</v>
      </c>
      <c r="H240" s="14"/>
    </row>
    <row r="241" spans="1:8" s="6" customFormat="1" ht="15.75" x14ac:dyDescent="0.2">
      <c r="A241" s="17" t="s">
        <v>3477</v>
      </c>
      <c r="B241" s="17" t="s">
        <v>881</v>
      </c>
      <c r="C241" s="17"/>
      <c r="D241" s="17"/>
      <c r="E241" s="18">
        <v>10000000</v>
      </c>
      <c r="F241" s="19">
        <v>989828000</v>
      </c>
      <c r="G241" s="19">
        <v>8.3118050365223489E-2</v>
      </c>
      <c r="H241" s="14"/>
    </row>
    <row r="242" spans="1:8" s="6" customFormat="1" ht="15.75" x14ac:dyDescent="0.2">
      <c r="A242" s="17" t="s">
        <v>882</v>
      </c>
      <c r="B242" s="17" t="s">
        <v>883</v>
      </c>
      <c r="C242" s="17"/>
      <c r="D242" s="17"/>
      <c r="E242" s="18">
        <v>10000000</v>
      </c>
      <c r="F242" s="19">
        <v>988477000</v>
      </c>
      <c r="G242" s="19">
        <v>8.3004766885823533E-2</v>
      </c>
      <c r="H242" s="14"/>
    </row>
    <row r="243" spans="1:8" s="6" customFormat="1" ht="15.75" x14ac:dyDescent="0.2">
      <c r="A243" s="17" t="s">
        <v>3478</v>
      </c>
      <c r="B243" s="17" t="s">
        <v>388</v>
      </c>
      <c r="C243" s="17"/>
      <c r="D243" s="17"/>
      <c r="E243" s="18">
        <v>10000000</v>
      </c>
      <c r="F243" s="19">
        <v>987808000</v>
      </c>
      <c r="G243" s="19">
        <v>8.2948670181368644E-2</v>
      </c>
      <c r="H243" s="14"/>
    </row>
    <row r="244" spans="1:8" s="6" customFormat="1" ht="15.75" x14ac:dyDescent="0.2">
      <c r="A244" s="17" t="s">
        <v>3479</v>
      </c>
      <c r="B244" s="17" t="s">
        <v>880</v>
      </c>
      <c r="C244" s="17"/>
      <c r="D244" s="17"/>
      <c r="E244" s="18">
        <v>10000000</v>
      </c>
      <c r="F244" s="19">
        <v>987712000</v>
      </c>
      <c r="G244" s="19">
        <v>8.2940620430056719E-2</v>
      </c>
      <c r="H244" s="14"/>
    </row>
    <row r="245" spans="1:8" s="6" customFormat="1" ht="15.75" x14ac:dyDescent="0.2">
      <c r="A245" s="17" t="s">
        <v>3480</v>
      </c>
      <c r="B245" s="17" t="s">
        <v>884</v>
      </c>
      <c r="C245" s="17"/>
      <c r="D245" s="17"/>
      <c r="E245" s="18">
        <v>10000000</v>
      </c>
      <c r="F245" s="19">
        <v>978084000</v>
      </c>
      <c r="G245" s="19">
        <v>8.2133297454732662E-2</v>
      </c>
      <c r="H245" s="14"/>
    </row>
    <row r="246" spans="1:8" s="6" customFormat="1" ht="15.75" x14ac:dyDescent="0.2">
      <c r="A246" s="17" t="s">
        <v>3481</v>
      </c>
      <c r="B246" s="17" t="s">
        <v>885</v>
      </c>
      <c r="C246" s="17"/>
      <c r="D246" s="17"/>
      <c r="E246" s="18">
        <v>9500000</v>
      </c>
      <c r="F246" s="19">
        <v>971582100</v>
      </c>
      <c r="G246" s="19">
        <v>8.1588102891660422E-2</v>
      </c>
      <c r="H246" s="14"/>
    </row>
    <row r="247" spans="1:8" s="6" customFormat="1" ht="15.75" x14ac:dyDescent="0.2">
      <c r="A247" s="17" t="s">
        <v>3482</v>
      </c>
      <c r="B247" s="17" t="s">
        <v>886</v>
      </c>
      <c r="C247" s="17"/>
      <c r="D247" s="17"/>
      <c r="E247" s="18">
        <v>9322700</v>
      </c>
      <c r="F247" s="19">
        <v>934400236.95000005</v>
      </c>
      <c r="G247" s="19">
        <v>7.8470345070138031E-2</v>
      </c>
      <c r="H247" s="14"/>
    </row>
    <row r="248" spans="1:8" s="6" customFormat="1" ht="15.75" x14ac:dyDescent="0.2">
      <c r="A248" s="17" t="s">
        <v>3483</v>
      </c>
      <c r="B248" s="17" t="s">
        <v>373</v>
      </c>
      <c r="C248" s="17"/>
      <c r="D248" s="17"/>
      <c r="E248" s="18">
        <v>9000000</v>
      </c>
      <c r="F248" s="19">
        <v>934380900</v>
      </c>
      <c r="G248" s="19">
        <v>7.8468723636402282E-2</v>
      </c>
      <c r="H248" s="14"/>
    </row>
    <row r="249" spans="1:8" s="6" customFormat="1" ht="15.75" x14ac:dyDescent="0.2">
      <c r="A249" s="17" t="s">
        <v>3484</v>
      </c>
      <c r="B249" s="17" t="s">
        <v>403</v>
      </c>
      <c r="C249" s="17"/>
      <c r="D249" s="17"/>
      <c r="E249" s="18">
        <v>9000000</v>
      </c>
      <c r="F249" s="19">
        <v>919956600</v>
      </c>
      <c r="G249" s="19">
        <v>7.7259223346314326E-2</v>
      </c>
      <c r="H249" s="14"/>
    </row>
    <row r="250" spans="1:8" s="6" customFormat="1" ht="15.75" x14ac:dyDescent="0.2">
      <c r="A250" s="17" t="s">
        <v>3485</v>
      </c>
      <c r="B250" s="17" t="s">
        <v>889</v>
      </c>
      <c r="C250" s="17"/>
      <c r="D250" s="17"/>
      <c r="E250" s="18">
        <v>9187000</v>
      </c>
      <c r="F250" s="19">
        <v>908028380.79999995</v>
      </c>
      <c r="G250" s="19">
        <v>7.6259023365543493E-2</v>
      </c>
      <c r="H250" s="14"/>
    </row>
    <row r="251" spans="1:8" s="6" customFormat="1" ht="15.75" x14ac:dyDescent="0.2">
      <c r="A251" s="17" t="s">
        <v>3486</v>
      </c>
      <c r="B251" s="17" t="s">
        <v>888</v>
      </c>
      <c r="C251" s="17"/>
      <c r="D251" s="17"/>
      <c r="E251" s="18">
        <v>9000000</v>
      </c>
      <c r="F251" s="19">
        <v>902950200</v>
      </c>
      <c r="G251" s="19">
        <v>7.5833209901408724E-2</v>
      </c>
      <c r="H251" s="14"/>
    </row>
    <row r="252" spans="1:8" s="6" customFormat="1" ht="15.75" x14ac:dyDescent="0.2">
      <c r="A252" s="17" t="s">
        <v>3487</v>
      </c>
      <c r="B252" s="17" t="s">
        <v>887</v>
      </c>
      <c r="C252" s="17"/>
      <c r="D252" s="17"/>
      <c r="E252" s="18">
        <v>8600000</v>
      </c>
      <c r="F252" s="19">
        <v>895812120</v>
      </c>
      <c r="G252" s="19">
        <v>7.5234670642611357E-2</v>
      </c>
      <c r="H252" s="14"/>
    </row>
    <row r="253" spans="1:8" s="6" customFormat="1" ht="15.75" x14ac:dyDescent="0.2">
      <c r="A253" s="17" t="s">
        <v>3488</v>
      </c>
      <c r="B253" s="17" t="s">
        <v>406</v>
      </c>
      <c r="C253" s="17"/>
      <c r="D253" s="17"/>
      <c r="E253" s="18">
        <v>8500000</v>
      </c>
      <c r="F253" s="19">
        <v>894405700</v>
      </c>
      <c r="G253" s="19">
        <v>7.5116740108860283E-2</v>
      </c>
      <c r="H253" s="14"/>
    </row>
    <row r="254" spans="1:8" s="6" customFormat="1" ht="15.75" x14ac:dyDescent="0.2">
      <c r="A254" s="17" t="s">
        <v>3489</v>
      </c>
      <c r="B254" s="17" t="s">
        <v>891</v>
      </c>
      <c r="C254" s="17"/>
      <c r="D254" s="17"/>
      <c r="E254" s="18">
        <v>8495000</v>
      </c>
      <c r="F254" s="19">
        <v>874509280</v>
      </c>
      <c r="G254" s="19">
        <v>7.3448393931804079E-2</v>
      </c>
      <c r="H254" s="14"/>
    </row>
    <row r="255" spans="1:8" s="6" customFormat="1" ht="15.75" x14ac:dyDescent="0.2">
      <c r="A255" s="17" t="s">
        <v>3490</v>
      </c>
      <c r="B255" s="17" t="s">
        <v>890</v>
      </c>
      <c r="C255" s="17"/>
      <c r="D255" s="17"/>
      <c r="E255" s="18">
        <v>8400000</v>
      </c>
      <c r="F255" s="19">
        <v>872697840</v>
      </c>
      <c r="G255" s="19">
        <v>7.329650183267436E-2</v>
      </c>
      <c r="H255" s="14"/>
    </row>
    <row r="256" spans="1:8" s="6" customFormat="1" ht="15.75" x14ac:dyDescent="0.2">
      <c r="A256" s="17" t="s">
        <v>3491</v>
      </c>
      <c r="B256" s="17" t="s">
        <v>892</v>
      </c>
      <c r="C256" s="17"/>
      <c r="D256" s="17"/>
      <c r="E256" s="18">
        <v>8500000</v>
      </c>
      <c r="F256" s="19">
        <v>870982250</v>
      </c>
      <c r="G256" s="19">
        <v>7.3152646907120117E-2</v>
      </c>
      <c r="H256" s="14"/>
    </row>
    <row r="257" spans="1:8" s="6" customFormat="1" ht="15.75" x14ac:dyDescent="0.2">
      <c r="A257" s="17" t="s">
        <v>3492</v>
      </c>
      <c r="B257" s="17" t="s">
        <v>893</v>
      </c>
      <c r="C257" s="17"/>
      <c r="D257" s="17"/>
      <c r="E257" s="18">
        <v>8392900</v>
      </c>
      <c r="F257" s="19">
        <v>866725550.80999994</v>
      </c>
      <c r="G257" s="19">
        <v>7.2795715970775041E-2</v>
      </c>
      <c r="H257" s="14"/>
    </row>
    <row r="258" spans="1:8" s="6" customFormat="1" ht="15.75" x14ac:dyDescent="0.2">
      <c r="A258" s="17" t="s">
        <v>3493</v>
      </c>
      <c r="B258" s="17" t="s">
        <v>894</v>
      </c>
      <c r="C258" s="17"/>
      <c r="D258" s="17"/>
      <c r="E258" s="18">
        <v>8575800</v>
      </c>
      <c r="F258" s="19">
        <v>849884077.08000004</v>
      </c>
      <c r="G258" s="19">
        <v>7.1383531853560098E-2</v>
      </c>
      <c r="H258" s="14"/>
    </row>
    <row r="259" spans="1:8" s="6" customFormat="1" ht="15.75" x14ac:dyDescent="0.2">
      <c r="A259" s="17" t="s">
        <v>3494</v>
      </c>
      <c r="B259" s="17" t="s">
        <v>381</v>
      </c>
      <c r="C259" s="17"/>
      <c r="D259" s="17"/>
      <c r="E259" s="18">
        <v>8500000</v>
      </c>
      <c r="F259" s="19">
        <v>833603500</v>
      </c>
      <c r="G259" s="19">
        <v>7.0018379804513739E-2</v>
      </c>
      <c r="H259" s="14"/>
    </row>
    <row r="260" spans="1:8" s="6" customFormat="1" ht="15.75" x14ac:dyDescent="0.2">
      <c r="A260" s="17" t="s">
        <v>3495</v>
      </c>
      <c r="B260" s="17" t="s">
        <v>895</v>
      </c>
      <c r="C260" s="17"/>
      <c r="D260" s="17"/>
      <c r="E260" s="18">
        <v>8000000</v>
      </c>
      <c r="F260" s="19">
        <v>826877600</v>
      </c>
      <c r="G260" s="19">
        <v>6.9454402488380376E-2</v>
      </c>
      <c r="H260" s="14"/>
    </row>
    <row r="261" spans="1:8" s="6" customFormat="1" ht="15.75" x14ac:dyDescent="0.2">
      <c r="A261" s="17" t="s">
        <v>3496</v>
      </c>
      <c r="B261" s="17" t="s">
        <v>896</v>
      </c>
      <c r="C261" s="17"/>
      <c r="D261" s="17"/>
      <c r="E261" s="18">
        <v>8320400</v>
      </c>
      <c r="F261" s="19">
        <v>824566616.72000003</v>
      </c>
      <c r="G261" s="19">
        <v>6.9260622897859628E-2</v>
      </c>
      <c r="H261" s="14"/>
    </row>
    <row r="262" spans="1:8" s="6" customFormat="1" ht="15.75" x14ac:dyDescent="0.2">
      <c r="A262" s="17" t="s">
        <v>3497</v>
      </c>
      <c r="B262" s="17" t="s">
        <v>897</v>
      </c>
      <c r="C262" s="17"/>
      <c r="D262" s="17"/>
      <c r="E262" s="18">
        <v>8000000</v>
      </c>
      <c r="F262" s="19">
        <v>823441600</v>
      </c>
      <c r="G262" s="19">
        <v>6.9166288472674767E-2</v>
      </c>
      <c r="H262" s="14"/>
    </row>
    <row r="263" spans="1:8" s="6" customFormat="1" ht="15.75" x14ac:dyDescent="0.2">
      <c r="A263" s="17" t="s">
        <v>3498</v>
      </c>
      <c r="B263" s="17" t="s">
        <v>898</v>
      </c>
      <c r="C263" s="17"/>
      <c r="D263" s="17"/>
      <c r="E263" s="18">
        <v>8000000</v>
      </c>
      <c r="F263" s="19">
        <v>821791200</v>
      </c>
      <c r="G263" s="19">
        <v>6.9027899831370781E-2</v>
      </c>
      <c r="H263" s="14"/>
    </row>
    <row r="264" spans="1:8" s="6" customFormat="1" ht="15.75" x14ac:dyDescent="0.2">
      <c r="A264" s="17" t="s">
        <v>3499</v>
      </c>
      <c r="B264" s="17" t="s">
        <v>900</v>
      </c>
      <c r="C264" s="17"/>
      <c r="D264" s="17"/>
      <c r="E264" s="18">
        <v>8000000</v>
      </c>
      <c r="F264" s="19">
        <v>808585600</v>
      </c>
      <c r="G264" s="19">
        <v>6.7920589457156053E-2</v>
      </c>
      <c r="H264" s="14"/>
    </row>
    <row r="265" spans="1:8" s="6" customFormat="1" ht="15.75" x14ac:dyDescent="0.2">
      <c r="A265" s="17" t="s">
        <v>3500</v>
      </c>
      <c r="B265" s="17" t="s">
        <v>901</v>
      </c>
      <c r="C265" s="17"/>
      <c r="D265" s="17"/>
      <c r="E265" s="18">
        <v>8000000</v>
      </c>
      <c r="F265" s="19">
        <v>808437600</v>
      </c>
      <c r="G265" s="19">
        <v>6.7908179423883511E-2</v>
      </c>
      <c r="H265" s="14"/>
    </row>
    <row r="266" spans="1:8" s="6" customFormat="1" ht="15.75" x14ac:dyDescent="0.2">
      <c r="A266" s="17" t="s">
        <v>3501</v>
      </c>
      <c r="B266" s="17" t="s">
        <v>899</v>
      </c>
      <c r="C266" s="17"/>
      <c r="D266" s="17"/>
      <c r="E266" s="18">
        <v>8000000</v>
      </c>
      <c r="F266" s="19">
        <v>805838400</v>
      </c>
      <c r="G266" s="19">
        <v>6.7690232407113443E-2</v>
      </c>
      <c r="H266" s="14"/>
    </row>
    <row r="267" spans="1:8" s="6" customFormat="1" ht="15.75" x14ac:dyDescent="0.2">
      <c r="A267" s="17" t="s">
        <v>3502</v>
      </c>
      <c r="B267" s="17" t="s">
        <v>902</v>
      </c>
      <c r="C267" s="17"/>
      <c r="D267" s="17"/>
      <c r="E267" s="18">
        <v>8000000</v>
      </c>
      <c r="F267" s="19">
        <v>801647200</v>
      </c>
      <c r="G267" s="19">
        <v>6.7338793681087458E-2</v>
      </c>
      <c r="H267" s="14"/>
    </row>
    <row r="268" spans="1:8" s="6" customFormat="1" ht="15.75" x14ac:dyDescent="0.2">
      <c r="A268" s="17" t="s">
        <v>3503</v>
      </c>
      <c r="B268" s="17" t="s">
        <v>903</v>
      </c>
      <c r="C268" s="17"/>
      <c r="D268" s="17"/>
      <c r="E268" s="18">
        <v>7500000</v>
      </c>
      <c r="F268" s="19">
        <v>799137750</v>
      </c>
      <c r="G268" s="19">
        <v>6.7128372343278259E-2</v>
      </c>
      <c r="H268" s="14"/>
    </row>
    <row r="269" spans="1:8" s="6" customFormat="1" ht="15.75" x14ac:dyDescent="0.2">
      <c r="A269" s="17" t="s">
        <v>3504</v>
      </c>
      <c r="B269" s="17" t="s">
        <v>904</v>
      </c>
      <c r="C269" s="17"/>
      <c r="D269" s="17"/>
      <c r="E269" s="18">
        <v>7977500</v>
      </c>
      <c r="F269" s="19">
        <v>786367703</v>
      </c>
      <c r="G269" s="19">
        <v>6.6057583774617262E-2</v>
      </c>
      <c r="H269" s="14"/>
    </row>
    <row r="270" spans="1:8" s="6" customFormat="1" ht="15.75" x14ac:dyDescent="0.2">
      <c r="A270" s="17" t="s">
        <v>3505</v>
      </c>
      <c r="B270" s="17" t="s">
        <v>906</v>
      </c>
      <c r="C270" s="17"/>
      <c r="D270" s="17"/>
      <c r="E270" s="18">
        <v>7500000</v>
      </c>
      <c r="F270" s="19">
        <v>776076750</v>
      </c>
      <c r="G270" s="19">
        <v>6.5194671145319377E-2</v>
      </c>
      <c r="H270" s="14"/>
    </row>
    <row r="271" spans="1:8" s="6" customFormat="1" ht="15.75" x14ac:dyDescent="0.2">
      <c r="A271" s="17" t="s">
        <v>3506</v>
      </c>
      <c r="B271" s="17" t="s">
        <v>905</v>
      </c>
      <c r="C271" s="17"/>
      <c r="D271" s="17"/>
      <c r="E271" s="18">
        <v>7500000</v>
      </c>
      <c r="F271" s="19">
        <v>775193250</v>
      </c>
      <c r="G271" s="19">
        <v>6.5120588277776906E-2</v>
      </c>
      <c r="H271" s="14"/>
    </row>
    <row r="272" spans="1:8" s="6" customFormat="1" ht="15.75" x14ac:dyDescent="0.2">
      <c r="A272" s="17" t="s">
        <v>3507</v>
      </c>
      <c r="B272" s="17" t="s">
        <v>404</v>
      </c>
      <c r="C272" s="17"/>
      <c r="D272" s="17"/>
      <c r="E272" s="18">
        <v>7500000</v>
      </c>
      <c r="F272" s="19">
        <v>774953250</v>
      </c>
      <c r="G272" s="19">
        <v>6.5100463899497127E-2</v>
      </c>
      <c r="H272" s="14"/>
    </row>
    <row r="273" spans="1:8" s="6" customFormat="1" ht="15.75" x14ac:dyDescent="0.2">
      <c r="A273" s="17" t="s">
        <v>3508</v>
      </c>
      <c r="B273" s="17" t="s">
        <v>907</v>
      </c>
      <c r="C273" s="17"/>
      <c r="D273" s="17"/>
      <c r="E273" s="18">
        <v>7500000</v>
      </c>
      <c r="F273" s="19">
        <v>773885250</v>
      </c>
      <c r="G273" s="19">
        <v>6.5010910416152076E-2</v>
      </c>
      <c r="H273" s="14"/>
    </row>
    <row r="274" spans="1:8" s="6" customFormat="1" ht="15.75" x14ac:dyDescent="0.2">
      <c r="A274" s="17" t="s">
        <v>3509</v>
      </c>
      <c r="B274" s="17" t="s">
        <v>908</v>
      </c>
      <c r="C274" s="17"/>
      <c r="D274" s="17"/>
      <c r="E274" s="18">
        <v>7500000</v>
      </c>
      <c r="F274" s="19">
        <v>773411250</v>
      </c>
      <c r="G274" s="19">
        <v>6.4971164769049503E-2</v>
      </c>
      <c r="H274" s="14"/>
    </row>
    <row r="275" spans="1:8" s="6" customFormat="1" ht="15.75" x14ac:dyDescent="0.2">
      <c r="A275" s="17" t="s">
        <v>3510</v>
      </c>
      <c r="B275" s="17" t="s">
        <v>910</v>
      </c>
      <c r="C275" s="17"/>
      <c r="D275" s="17"/>
      <c r="E275" s="18">
        <v>7487900</v>
      </c>
      <c r="F275" s="19">
        <v>765164539.72000003</v>
      </c>
      <c r="G275" s="19">
        <v>6.4279665113889023E-2</v>
      </c>
      <c r="H275" s="14"/>
    </row>
    <row r="276" spans="1:8" s="6" customFormat="1" ht="15.75" x14ac:dyDescent="0.2">
      <c r="A276" s="17" t="s">
        <v>3511</v>
      </c>
      <c r="B276" s="17" t="s">
        <v>909</v>
      </c>
      <c r="C276" s="17"/>
      <c r="D276" s="17"/>
      <c r="E276" s="18">
        <v>7300000</v>
      </c>
      <c r="F276" s="19">
        <v>758290420</v>
      </c>
      <c r="G276" s="19">
        <v>6.3703259340614798E-2</v>
      </c>
      <c r="H276" s="14"/>
    </row>
    <row r="277" spans="1:8" s="6" customFormat="1" ht="15.75" x14ac:dyDescent="0.2">
      <c r="A277" s="17" t="s">
        <v>3512</v>
      </c>
      <c r="B277" s="17" t="s">
        <v>911</v>
      </c>
      <c r="C277" s="17"/>
      <c r="D277" s="17"/>
      <c r="E277" s="18">
        <v>7500000</v>
      </c>
      <c r="F277" s="19">
        <v>756352500</v>
      </c>
      <c r="G277" s="19">
        <v>6.3540761694131628E-2</v>
      </c>
      <c r="H277" s="14"/>
    </row>
    <row r="278" spans="1:8" s="6" customFormat="1" ht="15.75" x14ac:dyDescent="0.2">
      <c r="A278" s="17" t="s">
        <v>3513</v>
      </c>
      <c r="B278" s="17" t="s">
        <v>912</v>
      </c>
      <c r="C278" s="17"/>
      <c r="D278" s="17"/>
      <c r="E278" s="18">
        <v>7500000</v>
      </c>
      <c r="F278" s="19">
        <v>748344750</v>
      </c>
      <c r="G278" s="19">
        <v>6.2869299235090159E-2</v>
      </c>
      <c r="H278" s="14"/>
    </row>
    <row r="279" spans="1:8" s="6" customFormat="1" ht="15.75" x14ac:dyDescent="0.2">
      <c r="A279" s="17" t="s">
        <v>3514</v>
      </c>
      <c r="B279" s="17" t="s">
        <v>913</v>
      </c>
      <c r="C279" s="17"/>
      <c r="D279" s="17"/>
      <c r="E279" s="18">
        <v>7500000</v>
      </c>
      <c r="F279" s="19">
        <v>748186500</v>
      </c>
      <c r="G279" s="19">
        <v>6.2856029723161927E-2</v>
      </c>
      <c r="H279" s="14"/>
    </row>
    <row r="280" spans="1:8" s="6" customFormat="1" ht="15.75" x14ac:dyDescent="0.2">
      <c r="A280" s="17" t="s">
        <v>3515</v>
      </c>
      <c r="B280" s="17" t="s">
        <v>914</v>
      </c>
      <c r="C280" s="17"/>
      <c r="D280" s="17"/>
      <c r="E280" s="18">
        <v>7500000</v>
      </c>
      <c r="F280" s="19">
        <v>743097750</v>
      </c>
      <c r="G280" s="19">
        <v>6.242933001494836E-2</v>
      </c>
      <c r="H280" s="14"/>
    </row>
    <row r="281" spans="1:8" s="6" customFormat="1" ht="15.75" x14ac:dyDescent="0.2">
      <c r="A281" s="17" t="s">
        <v>3516</v>
      </c>
      <c r="B281" s="17" t="s">
        <v>916</v>
      </c>
      <c r="C281" s="17"/>
      <c r="D281" s="17"/>
      <c r="E281" s="18">
        <v>7500000</v>
      </c>
      <c r="F281" s="19">
        <v>741118500</v>
      </c>
      <c r="G281" s="19">
        <v>6.2263366782822259E-2</v>
      </c>
      <c r="H281" s="14"/>
    </row>
    <row r="282" spans="1:8" s="6" customFormat="1" ht="15.75" x14ac:dyDescent="0.2">
      <c r="A282" s="17" t="s">
        <v>3517</v>
      </c>
      <c r="B282" s="17" t="s">
        <v>915</v>
      </c>
      <c r="C282" s="17"/>
      <c r="D282" s="17"/>
      <c r="E282" s="18">
        <v>7256000</v>
      </c>
      <c r="F282" s="19">
        <v>736704582.39999998</v>
      </c>
      <c r="G282" s="19">
        <v>6.1893252834996408E-2</v>
      </c>
      <c r="H282" s="14"/>
    </row>
    <row r="283" spans="1:8" s="6" customFormat="1" ht="15.75" x14ac:dyDescent="0.2">
      <c r="A283" s="17" t="s">
        <v>3518</v>
      </c>
      <c r="B283" s="17" t="s">
        <v>918</v>
      </c>
      <c r="C283" s="17"/>
      <c r="D283" s="17"/>
      <c r="E283" s="18">
        <v>7500000</v>
      </c>
      <c r="F283" s="19">
        <v>727941000</v>
      </c>
      <c r="G283" s="19">
        <v>6.1158412637897785E-2</v>
      </c>
      <c r="H283" s="14"/>
    </row>
    <row r="284" spans="1:8" s="6" customFormat="1" ht="15.75" x14ac:dyDescent="0.2">
      <c r="A284" s="17" t="s">
        <v>3519</v>
      </c>
      <c r="B284" s="17" t="s">
        <v>919</v>
      </c>
      <c r="C284" s="17"/>
      <c r="D284" s="17"/>
      <c r="E284" s="18">
        <v>7000000</v>
      </c>
      <c r="F284" s="19">
        <v>719362700</v>
      </c>
      <c r="G284" s="19">
        <v>6.0439108662074935E-2</v>
      </c>
      <c r="H284" s="14"/>
    </row>
    <row r="285" spans="1:8" s="6" customFormat="1" ht="15.75" x14ac:dyDescent="0.2">
      <c r="A285" s="17" t="s">
        <v>3520</v>
      </c>
      <c r="B285" s="17" t="s">
        <v>921</v>
      </c>
      <c r="C285" s="17"/>
      <c r="D285" s="17"/>
      <c r="E285" s="18">
        <v>7000000</v>
      </c>
      <c r="F285" s="19">
        <v>714507500</v>
      </c>
      <c r="G285" s="19">
        <v>6.0031992489474884E-2</v>
      </c>
      <c r="H285" s="14"/>
    </row>
    <row r="286" spans="1:8" s="6" customFormat="1" ht="15.75" x14ac:dyDescent="0.2">
      <c r="A286" s="17" t="s">
        <v>3521</v>
      </c>
      <c r="B286" s="17" t="s">
        <v>920</v>
      </c>
      <c r="C286" s="17"/>
      <c r="D286" s="17"/>
      <c r="E286" s="18">
        <v>7000000</v>
      </c>
      <c r="F286" s="19">
        <v>713110300</v>
      </c>
      <c r="G286" s="19">
        <v>5.9914835067256055E-2</v>
      </c>
      <c r="H286" s="14"/>
    </row>
    <row r="287" spans="1:8" s="6" customFormat="1" ht="15.75" x14ac:dyDescent="0.2">
      <c r="A287" s="17" t="s">
        <v>3522</v>
      </c>
      <c r="B287" s="17" t="s">
        <v>923</v>
      </c>
      <c r="C287" s="17"/>
      <c r="D287" s="17"/>
      <c r="E287" s="18">
        <v>7000000</v>
      </c>
      <c r="F287" s="19">
        <v>707585200</v>
      </c>
      <c r="G287" s="19">
        <v>5.9451546723782549E-2</v>
      </c>
      <c r="H287" s="14"/>
    </row>
    <row r="288" spans="1:8" s="6" customFormat="1" ht="15.75" x14ac:dyDescent="0.2">
      <c r="A288" s="17" t="s">
        <v>3523</v>
      </c>
      <c r="B288" s="17" t="s">
        <v>922</v>
      </c>
      <c r="C288" s="17"/>
      <c r="D288" s="17"/>
      <c r="E288" s="18">
        <v>7062500</v>
      </c>
      <c r="F288" s="19">
        <v>702119143.75</v>
      </c>
      <c r="G288" s="19">
        <v>5.8993209291809276E-2</v>
      </c>
      <c r="H288" s="14"/>
    </row>
    <row r="289" spans="1:8" s="6" customFormat="1" ht="15.75" x14ac:dyDescent="0.2">
      <c r="A289" s="17" t="s">
        <v>3524</v>
      </c>
      <c r="B289" s="17" t="s">
        <v>924</v>
      </c>
      <c r="C289" s="17"/>
      <c r="D289" s="17"/>
      <c r="E289" s="18">
        <v>7000000</v>
      </c>
      <c r="F289" s="19">
        <v>699886600</v>
      </c>
      <c r="G289" s="19">
        <v>5.8806006979512736E-2</v>
      </c>
      <c r="H289" s="14"/>
    </row>
    <row r="290" spans="1:8" s="6" customFormat="1" ht="15.75" x14ac:dyDescent="0.2">
      <c r="A290" s="17" t="s">
        <v>3525</v>
      </c>
      <c r="B290" s="17" t="s">
        <v>925</v>
      </c>
      <c r="C290" s="17"/>
      <c r="D290" s="17"/>
      <c r="E290" s="18">
        <v>6611100</v>
      </c>
      <c r="F290" s="19">
        <v>688175182.28999996</v>
      </c>
      <c r="G290" s="19">
        <v>5.7823986145393483E-2</v>
      </c>
      <c r="H290" s="14"/>
    </row>
    <row r="291" spans="1:8" s="6" customFormat="1" ht="15.75" x14ac:dyDescent="0.2">
      <c r="A291" s="17" t="s">
        <v>3526</v>
      </c>
      <c r="B291" s="17" t="s">
        <v>926</v>
      </c>
      <c r="C291" s="17"/>
      <c r="D291" s="17"/>
      <c r="E291" s="18">
        <v>7000000</v>
      </c>
      <c r="F291" s="19">
        <v>687658300</v>
      </c>
      <c r="G291" s="19">
        <v>5.7780644750684819E-2</v>
      </c>
      <c r="H291" s="14"/>
    </row>
    <row r="292" spans="1:8" s="6" customFormat="1" ht="15.75" x14ac:dyDescent="0.2">
      <c r="A292" s="17" t="s">
        <v>3527</v>
      </c>
      <c r="B292" s="17" t="s">
        <v>927</v>
      </c>
      <c r="C292" s="17"/>
      <c r="D292" s="17"/>
      <c r="E292" s="18">
        <v>7000000</v>
      </c>
      <c r="F292" s="19">
        <v>686640500</v>
      </c>
      <c r="G292" s="19">
        <v>5.7695300616463295E-2</v>
      </c>
      <c r="H292" s="14"/>
    </row>
    <row r="293" spans="1:8" s="6" customFormat="1" ht="15.75" x14ac:dyDescent="0.2">
      <c r="A293" s="17" t="s">
        <v>3528</v>
      </c>
      <c r="B293" s="17" t="s">
        <v>929</v>
      </c>
      <c r="C293" s="17"/>
      <c r="D293" s="17"/>
      <c r="E293" s="18">
        <v>6500000</v>
      </c>
      <c r="F293" s="19">
        <v>662200500</v>
      </c>
      <c r="G293" s="19">
        <v>5.5645968094971805E-2</v>
      </c>
      <c r="H293" s="14"/>
    </row>
    <row r="294" spans="1:8" s="6" customFormat="1" ht="15.75" x14ac:dyDescent="0.2">
      <c r="A294" s="17" t="s">
        <v>3529</v>
      </c>
      <c r="B294" s="17" t="s">
        <v>928</v>
      </c>
      <c r="C294" s="17"/>
      <c r="D294" s="17"/>
      <c r="E294" s="18">
        <v>6500000</v>
      </c>
      <c r="F294" s="19">
        <v>657567300</v>
      </c>
      <c r="G294" s="19">
        <v>5.5257466972280546E-2</v>
      </c>
      <c r="H294" s="14"/>
    </row>
    <row r="295" spans="1:8" s="6" customFormat="1" ht="15.75" x14ac:dyDescent="0.2">
      <c r="A295" s="17" t="s">
        <v>3530</v>
      </c>
      <c r="B295" s="17" t="s">
        <v>930</v>
      </c>
      <c r="C295" s="17"/>
      <c r="D295" s="17"/>
      <c r="E295" s="18">
        <v>6500000</v>
      </c>
      <c r="F295" s="19">
        <v>656517550</v>
      </c>
      <c r="G295" s="19">
        <v>5.5169443780200521E-2</v>
      </c>
      <c r="H295" s="14"/>
    </row>
    <row r="296" spans="1:8" s="6" customFormat="1" ht="15.75" x14ac:dyDescent="0.2">
      <c r="A296" s="17" t="s">
        <v>3531</v>
      </c>
      <c r="B296" s="17" t="s">
        <v>992</v>
      </c>
      <c r="C296" s="17"/>
      <c r="D296" s="17"/>
      <c r="E296" s="18">
        <v>6500000</v>
      </c>
      <c r="F296" s="19">
        <v>651387750</v>
      </c>
      <c r="G296" s="19">
        <v>5.4739301964785346E-2</v>
      </c>
      <c r="H296" s="14"/>
    </row>
    <row r="297" spans="1:8" s="6" customFormat="1" ht="15.75" x14ac:dyDescent="0.2">
      <c r="A297" s="17" t="s">
        <v>3532</v>
      </c>
      <c r="B297" s="17" t="s">
        <v>931</v>
      </c>
      <c r="C297" s="17"/>
      <c r="D297" s="17"/>
      <c r="E297" s="18">
        <v>6500000</v>
      </c>
      <c r="F297" s="19">
        <v>649902500</v>
      </c>
      <c r="G297" s="19">
        <v>5.4614761411285129E-2</v>
      </c>
      <c r="H297" s="14"/>
    </row>
    <row r="298" spans="1:8" s="6" customFormat="1" ht="15.75" x14ac:dyDescent="0.2">
      <c r="A298" s="17" t="s">
        <v>3533</v>
      </c>
      <c r="B298" s="17" t="s">
        <v>932</v>
      </c>
      <c r="C298" s="17"/>
      <c r="D298" s="17"/>
      <c r="E298" s="18">
        <v>6500000</v>
      </c>
      <c r="F298" s="19">
        <v>646781850</v>
      </c>
      <c r="G298" s="19">
        <v>5.4353089990123414E-2</v>
      </c>
      <c r="H298" s="14"/>
    </row>
    <row r="299" spans="1:8" s="6" customFormat="1" ht="15.75" x14ac:dyDescent="0.2">
      <c r="A299" s="17" t="s">
        <v>3534</v>
      </c>
      <c r="B299" s="17" t="s">
        <v>933</v>
      </c>
      <c r="C299" s="17"/>
      <c r="D299" s="17"/>
      <c r="E299" s="18">
        <v>6595200</v>
      </c>
      <c r="F299" s="19">
        <v>643073549.75999999</v>
      </c>
      <c r="G299" s="19">
        <v>5.4042143170103502E-2</v>
      </c>
      <c r="H299" s="14"/>
    </row>
    <row r="300" spans="1:8" s="6" customFormat="1" ht="15.75" x14ac:dyDescent="0.2">
      <c r="A300" s="17" t="s">
        <v>3535</v>
      </c>
      <c r="B300" s="17" t="s">
        <v>934</v>
      </c>
      <c r="C300" s="17"/>
      <c r="D300" s="17"/>
      <c r="E300" s="18">
        <v>6395500</v>
      </c>
      <c r="F300" s="19">
        <v>635827819</v>
      </c>
      <c r="G300" s="19">
        <v>5.3434577225404678E-2</v>
      </c>
      <c r="H300" s="14"/>
    </row>
    <row r="301" spans="1:8" s="6" customFormat="1" ht="15.75" x14ac:dyDescent="0.2">
      <c r="A301" s="17" t="s">
        <v>3536</v>
      </c>
      <c r="B301" s="17" t="s">
        <v>935</v>
      </c>
      <c r="C301" s="17"/>
      <c r="D301" s="17"/>
      <c r="E301" s="18">
        <v>6197800</v>
      </c>
      <c r="F301" s="19">
        <v>630723455.46000004</v>
      </c>
      <c r="G301" s="19">
        <v>5.3006568297252574E-2</v>
      </c>
      <c r="H301" s="14"/>
    </row>
    <row r="302" spans="1:8" s="6" customFormat="1" ht="15.75" x14ac:dyDescent="0.2">
      <c r="A302" s="17" t="s">
        <v>3537</v>
      </c>
      <c r="B302" s="17" t="s">
        <v>936</v>
      </c>
      <c r="C302" s="17"/>
      <c r="D302" s="17"/>
      <c r="E302" s="18">
        <v>6197400</v>
      </c>
      <c r="F302" s="19">
        <v>629082580.5</v>
      </c>
      <c r="G302" s="19">
        <v>5.2868978345565622E-2</v>
      </c>
      <c r="H302" s="14"/>
    </row>
    <row r="303" spans="1:8" s="6" customFormat="1" ht="15.75" x14ac:dyDescent="0.2">
      <c r="A303" s="17" t="s">
        <v>3538</v>
      </c>
      <c r="B303" s="17" t="s">
        <v>939</v>
      </c>
      <c r="C303" s="17"/>
      <c r="D303" s="17"/>
      <c r="E303" s="18">
        <v>6000000</v>
      </c>
      <c r="F303" s="19">
        <v>620256600</v>
      </c>
      <c r="G303" s="19">
        <v>5.2128905969432253E-2</v>
      </c>
      <c r="H303" s="14"/>
    </row>
    <row r="304" spans="1:8" s="6" customFormat="1" ht="15.75" x14ac:dyDescent="0.2">
      <c r="A304" s="17" t="s">
        <v>3539</v>
      </c>
      <c r="B304" s="17" t="s">
        <v>938</v>
      </c>
      <c r="C304" s="17"/>
      <c r="D304" s="17"/>
      <c r="E304" s="18">
        <v>6000000</v>
      </c>
      <c r="F304" s="19">
        <v>618663600</v>
      </c>
      <c r="G304" s="19">
        <v>5.1995330408600174E-2</v>
      </c>
      <c r="H304" s="14"/>
    </row>
    <row r="305" spans="1:8" s="6" customFormat="1" ht="15.75" x14ac:dyDescent="0.2">
      <c r="A305" s="17" t="s">
        <v>3540</v>
      </c>
      <c r="B305" s="17" t="s">
        <v>940</v>
      </c>
      <c r="C305" s="17"/>
      <c r="D305" s="17"/>
      <c r="E305" s="18">
        <v>6000000</v>
      </c>
      <c r="F305" s="19">
        <v>617757600</v>
      </c>
      <c r="G305" s="19">
        <v>5.1919360880593991E-2</v>
      </c>
      <c r="H305" s="14"/>
    </row>
    <row r="306" spans="1:8" s="6" customFormat="1" ht="15.75" x14ac:dyDescent="0.2">
      <c r="A306" s="17" t="s">
        <v>3541</v>
      </c>
      <c r="B306" s="17" t="s">
        <v>937</v>
      </c>
      <c r="C306" s="17"/>
      <c r="D306" s="17"/>
      <c r="E306" s="18">
        <v>5968700</v>
      </c>
      <c r="F306" s="19">
        <v>617639285.38999999</v>
      </c>
      <c r="G306" s="19">
        <v>5.1909440014062044E-2</v>
      </c>
      <c r="H306" s="14"/>
    </row>
    <row r="307" spans="1:8" s="6" customFormat="1" ht="15.75" x14ac:dyDescent="0.2">
      <c r="A307" s="17" t="s">
        <v>3542</v>
      </c>
      <c r="B307" s="17" t="s">
        <v>941</v>
      </c>
      <c r="C307" s="17"/>
      <c r="D307" s="17"/>
      <c r="E307" s="18">
        <v>5906000</v>
      </c>
      <c r="F307" s="19">
        <v>613166235.39999998</v>
      </c>
      <c r="G307" s="19">
        <v>5.1534367722132247E-2</v>
      </c>
      <c r="H307" s="14"/>
    </row>
    <row r="308" spans="1:8" s="6" customFormat="1" ht="15.75" x14ac:dyDescent="0.2">
      <c r="A308" s="17" t="s">
        <v>3543</v>
      </c>
      <c r="B308" s="17" t="s">
        <v>942</v>
      </c>
      <c r="C308" s="17"/>
      <c r="D308" s="17"/>
      <c r="E308" s="18">
        <v>6000000</v>
      </c>
      <c r="F308" s="19">
        <v>610942800</v>
      </c>
      <c r="G308" s="19">
        <v>5.1347929159339473E-2</v>
      </c>
      <c r="H308" s="14"/>
    </row>
    <row r="309" spans="1:8" s="6" customFormat="1" ht="15.75" x14ac:dyDescent="0.2">
      <c r="A309" s="17" t="s">
        <v>3544</v>
      </c>
      <c r="B309" s="17" t="s">
        <v>943</v>
      </c>
      <c r="C309" s="17"/>
      <c r="D309" s="17"/>
      <c r="E309" s="18">
        <v>6122400</v>
      </c>
      <c r="F309" s="19">
        <v>606752492.88</v>
      </c>
      <c r="G309" s="19">
        <v>5.0996565302708817E-2</v>
      </c>
      <c r="H309" s="14"/>
    </row>
    <row r="310" spans="1:8" s="6" customFormat="1" ht="15.75" x14ac:dyDescent="0.2">
      <c r="A310" s="17" t="s">
        <v>3545</v>
      </c>
      <c r="B310" s="17" t="s">
        <v>3546</v>
      </c>
      <c r="C310" s="17"/>
      <c r="D310" s="17"/>
      <c r="E310" s="18">
        <v>6000000</v>
      </c>
      <c r="F310" s="19">
        <v>601567800</v>
      </c>
      <c r="G310" s="19">
        <v>5.0561820632785359E-2</v>
      </c>
      <c r="H310" s="14"/>
    </row>
    <row r="311" spans="1:8" s="6" customFormat="1" ht="15.75" x14ac:dyDescent="0.2">
      <c r="A311" s="17" t="s">
        <v>3547</v>
      </c>
      <c r="B311" s="17" t="s">
        <v>946</v>
      </c>
      <c r="C311" s="17"/>
      <c r="D311" s="17"/>
      <c r="E311" s="18">
        <v>6000000</v>
      </c>
      <c r="F311" s="19">
        <v>596611200</v>
      </c>
      <c r="G311" s="19">
        <v>5.0146201910362093E-2</v>
      </c>
      <c r="H311" s="14"/>
    </row>
    <row r="312" spans="1:8" s="6" customFormat="1" ht="15.75" x14ac:dyDescent="0.2">
      <c r="A312" s="17" t="s">
        <v>3548</v>
      </c>
      <c r="B312" s="17" t="s">
        <v>944</v>
      </c>
      <c r="C312" s="17"/>
      <c r="D312" s="17"/>
      <c r="E312" s="18">
        <v>6000000</v>
      </c>
      <c r="F312" s="19">
        <v>595971000</v>
      </c>
      <c r="G312" s="19">
        <v>5.0092520131300756E-2</v>
      </c>
      <c r="H312" s="14"/>
    </row>
    <row r="313" spans="1:8" s="6" customFormat="1" ht="15.75" x14ac:dyDescent="0.2">
      <c r="A313" s="17" t="s">
        <v>3549</v>
      </c>
      <c r="B313" s="17" t="s">
        <v>945</v>
      </c>
      <c r="C313" s="17"/>
      <c r="D313" s="17"/>
      <c r="E313" s="18">
        <v>6000000</v>
      </c>
      <c r="F313" s="19">
        <v>593815800</v>
      </c>
      <c r="G313" s="19">
        <v>4.9911803214348287E-2</v>
      </c>
      <c r="H313" s="14"/>
    </row>
    <row r="314" spans="1:8" s="6" customFormat="1" ht="15.75" x14ac:dyDescent="0.2">
      <c r="A314" s="17" t="s">
        <v>3550</v>
      </c>
      <c r="B314" s="17" t="s">
        <v>947</v>
      </c>
      <c r="C314" s="17"/>
      <c r="D314" s="17"/>
      <c r="E314" s="18">
        <v>6000000</v>
      </c>
      <c r="F314" s="19">
        <v>593682000</v>
      </c>
      <c r="G314" s="19">
        <v>4.9900583873457312E-2</v>
      </c>
      <c r="H314" s="14"/>
    </row>
    <row r="315" spans="1:8" s="6" customFormat="1" ht="15.75" x14ac:dyDescent="0.2">
      <c r="A315" s="17" t="s">
        <v>3551</v>
      </c>
      <c r="B315" s="17" t="s">
        <v>948</v>
      </c>
      <c r="C315" s="17"/>
      <c r="D315" s="17"/>
      <c r="E315" s="18">
        <v>5554600</v>
      </c>
      <c r="F315" s="19">
        <v>576682460.22000003</v>
      </c>
      <c r="G315" s="19">
        <v>4.8475145668811552E-2</v>
      </c>
      <c r="H315" s="14"/>
    </row>
    <row r="316" spans="1:8" s="6" customFormat="1" ht="15.75" x14ac:dyDescent="0.2">
      <c r="A316" s="17" t="s">
        <v>3552</v>
      </c>
      <c r="B316" s="17" t="s">
        <v>949</v>
      </c>
      <c r="C316" s="17"/>
      <c r="D316" s="17"/>
      <c r="E316" s="18">
        <v>5756100</v>
      </c>
      <c r="F316" s="19">
        <v>575960546.49000001</v>
      </c>
      <c r="G316" s="19">
        <v>4.8414612064695342E-2</v>
      </c>
      <c r="H316" s="14"/>
    </row>
    <row r="317" spans="1:8" s="6" customFormat="1" ht="15.75" x14ac:dyDescent="0.2">
      <c r="A317" s="17" t="s">
        <v>3553</v>
      </c>
      <c r="B317" s="17" t="s">
        <v>950</v>
      </c>
      <c r="C317" s="17"/>
      <c r="D317" s="17"/>
      <c r="E317" s="18">
        <v>5500000</v>
      </c>
      <c r="F317" s="19">
        <v>560350450</v>
      </c>
      <c r="G317" s="19">
        <v>4.7105680869909045E-2</v>
      </c>
      <c r="H317" s="14"/>
    </row>
    <row r="318" spans="1:8" s="6" customFormat="1" ht="15.75" x14ac:dyDescent="0.2">
      <c r="A318" s="17" t="s">
        <v>1681</v>
      </c>
      <c r="B318" s="17" t="s">
        <v>954</v>
      </c>
      <c r="C318" s="17"/>
      <c r="D318" s="17"/>
      <c r="E318" s="18">
        <v>5730600</v>
      </c>
      <c r="F318" s="19">
        <v>557805715.8599999</v>
      </c>
      <c r="G318" s="19">
        <v>4.6892300901347182E-2</v>
      </c>
      <c r="H318" s="14"/>
    </row>
    <row r="319" spans="1:8" s="6" customFormat="1" ht="15.75" x14ac:dyDescent="0.2">
      <c r="A319" s="17" t="s">
        <v>3554</v>
      </c>
      <c r="B319" s="17" t="s">
        <v>952</v>
      </c>
      <c r="C319" s="17"/>
      <c r="D319" s="17"/>
      <c r="E319" s="18">
        <v>5300000</v>
      </c>
      <c r="F319" s="19">
        <v>554435650</v>
      </c>
      <c r="G319" s="19">
        <v>4.6609715567203731E-2</v>
      </c>
      <c r="H319" s="14"/>
    </row>
    <row r="320" spans="1:8" s="6" customFormat="1" ht="15.75" x14ac:dyDescent="0.2">
      <c r="A320" s="17" t="s">
        <v>3555</v>
      </c>
      <c r="B320" s="17" t="s">
        <v>953</v>
      </c>
      <c r="C320" s="17"/>
      <c r="D320" s="17"/>
      <c r="E320" s="18">
        <v>5500000</v>
      </c>
      <c r="F320" s="19">
        <v>552054250</v>
      </c>
      <c r="G320" s="19">
        <v>4.6410031423722561E-2</v>
      </c>
      <c r="H320" s="14"/>
    </row>
    <row r="321" spans="1:8" s="6" customFormat="1" ht="15.75" x14ac:dyDescent="0.2">
      <c r="A321" s="17" t="s">
        <v>3556</v>
      </c>
      <c r="B321" s="17" t="s">
        <v>955</v>
      </c>
      <c r="C321" s="17"/>
      <c r="D321" s="17"/>
      <c r="E321" s="18">
        <v>5500000</v>
      </c>
      <c r="F321" s="19">
        <v>547787350</v>
      </c>
      <c r="G321" s="19">
        <v>4.6052245133380826E-2</v>
      </c>
      <c r="H321" s="14"/>
    </row>
    <row r="322" spans="1:8" s="6" customFormat="1" ht="15.75" x14ac:dyDescent="0.2">
      <c r="A322" s="17" t="s">
        <v>3557</v>
      </c>
      <c r="B322" s="17" t="s">
        <v>379</v>
      </c>
      <c r="C322" s="17"/>
      <c r="D322" s="17"/>
      <c r="E322" s="18">
        <v>5500000</v>
      </c>
      <c r="F322" s="19">
        <v>547449100</v>
      </c>
      <c r="G322" s="19">
        <v>4.6023882337742753E-2</v>
      </c>
      <c r="H322" s="14"/>
    </row>
    <row r="323" spans="1:8" s="6" customFormat="1" ht="15.75" x14ac:dyDescent="0.2">
      <c r="A323" s="17" t="s">
        <v>3558</v>
      </c>
      <c r="B323" s="17" t="s">
        <v>956</v>
      </c>
      <c r="C323" s="17"/>
      <c r="D323" s="17"/>
      <c r="E323" s="18">
        <v>5351200</v>
      </c>
      <c r="F323" s="19">
        <v>537750114.79999995</v>
      </c>
      <c r="G323" s="19">
        <v>4.5210607141514245E-2</v>
      </c>
      <c r="H323" s="14"/>
    </row>
    <row r="324" spans="1:8" s="6" customFormat="1" ht="15.75" x14ac:dyDescent="0.2">
      <c r="A324" s="17" t="s">
        <v>3559</v>
      </c>
      <c r="B324" s="17" t="s">
        <v>957</v>
      </c>
      <c r="C324" s="17"/>
      <c r="D324" s="17"/>
      <c r="E324" s="18">
        <v>5139500</v>
      </c>
      <c r="F324" s="19">
        <v>529466150.50000006</v>
      </c>
      <c r="G324" s="19">
        <v>4.4515983678058264E-2</v>
      </c>
      <c r="H324" s="14"/>
    </row>
    <row r="325" spans="1:8" s="6" customFormat="1" ht="15.75" x14ac:dyDescent="0.2">
      <c r="A325" s="17" t="s">
        <v>3560</v>
      </c>
      <c r="B325" s="17" t="s">
        <v>958</v>
      </c>
      <c r="C325" s="17"/>
      <c r="D325" s="17"/>
      <c r="E325" s="18">
        <v>5000000</v>
      </c>
      <c r="F325" s="19">
        <v>518419000</v>
      </c>
      <c r="G325" s="19">
        <v>4.3589662696492754E-2</v>
      </c>
      <c r="H325" s="14"/>
    </row>
    <row r="326" spans="1:8" s="6" customFormat="1" ht="15.75" x14ac:dyDescent="0.2">
      <c r="A326" s="17" t="s">
        <v>3561</v>
      </c>
      <c r="B326" s="17" t="s">
        <v>960</v>
      </c>
      <c r="C326" s="17"/>
      <c r="D326" s="17"/>
      <c r="E326" s="18">
        <v>5000000</v>
      </c>
      <c r="F326" s="19">
        <v>515958500</v>
      </c>
      <c r="G326" s="19">
        <v>4.3383345893336867E-2</v>
      </c>
      <c r="H326" s="14"/>
    </row>
    <row r="327" spans="1:8" s="6" customFormat="1" ht="15.75" x14ac:dyDescent="0.2">
      <c r="A327" s="17" t="s">
        <v>3562</v>
      </c>
      <c r="B327" s="17" t="s">
        <v>959</v>
      </c>
      <c r="C327" s="17"/>
      <c r="D327" s="17"/>
      <c r="E327" s="18">
        <v>5000000</v>
      </c>
      <c r="F327" s="19">
        <v>514695500</v>
      </c>
      <c r="G327" s="19">
        <v>4.3277441352639501E-2</v>
      </c>
      <c r="H327" s="14"/>
    </row>
    <row r="328" spans="1:8" s="6" customFormat="1" ht="15.75" x14ac:dyDescent="0.2">
      <c r="A328" s="17" t="s">
        <v>3563</v>
      </c>
      <c r="B328" s="17" t="s">
        <v>961</v>
      </c>
      <c r="C328" s="17"/>
      <c r="D328" s="17"/>
      <c r="E328" s="18">
        <v>5000000</v>
      </c>
      <c r="F328" s="19">
        <v>513238000</v>
      </c>
      <c r="G328" s="19">
        <v>4.3155227680377883E-2</v>
      </c>
      <c r="H328" s="14"/>
    </row>
    <row r="329" spans="1:8" s="6" customFormat="1" ht="15.75" x14ac:dyDescent="0.2">
      <c r="A329" s="17" t="s">
        <v>3564</v>
      </c>
      <c r="B329" s="17" t="s">
        <v>962</v>
      </c>
      <c r="C329" s="17"/>
      <c r="D329" s="17"/>
      <c r="E329" s="18">
        <v>5000000</v>
      </c>
      <c r="F329" s="19">
        <v>512821500</v>
      </c>
      <c r="G329" s="19">
        <v>4.312030349890484E-2</v>
      </c>
      <c r="H329" s="14"/>
    </row>
    <row r="330" spans="1:8" s="6" customFormat="1" ht="15.75" x14ac:dyDescent="0.2">
      <c r="A330" s="17" t="s">
        <v>3565</v>
      </c>
      <c r="B330" s="17" t="s">
        <v>970</v>
      </c>
      <c r="C330" s="17"/>
      <c r="D330" s="17"/>
      <c r="E330" s="18">
        <v>5125500</v>
      </c>
      <c r="F330" s="19">
        <v>510384988.80000001</v>
      </c>
      <c r="G330" s="19">
        <v>4.2915998194439281E-2</v>
      </c>
      <c r="H330" s="14"/>
    </row>
    <row r="331" spans="1:8" s="6" customFormat="1" ht="15.75" x14ac:dyDescent="0.2">
      <c r="A331" s="17" t="s">
        <v>3566</v>
      </c>
      <c r="B331" s="17" t="s">
        <v>967</v>
      </c>
      <c r="C331" s="17"/>
      <c r="D331" s="17"/>
      <c r="E331" s="18">
        <v>5000000</v>
      </c>
      <c r="F331" s="19">
        <v>510275500</v>
      </c>
      <c r="G331" s="19">
        <v>4.2906817385986784E-2</v>
      </c>
      <c r="H331" s="14"/>
    </row>
    <row r="332" spans="1:8" s="6" customFormat="1" ht="15.75" x14ac:dyDescent="0.2">
      <c r="A332" s="17" t="s">
        <v>3567</v>
      </c>
      <c r="B332" s="17" t="s">
        <v>963</v>
      </c>
      <c r="C332" s="17"/>
      <c r="D332" s="17"/>
      <c r="E332" s="18">
        <v>5000000</v>
      </c>
      <c r="F332" s="19">
        <v>510090500</v>
      </c>
      <c r="G332" s="19">
        <v>4.2891304844396114E-2</v>
      </c>
      <c r="H332" s="14"/>
    </row>
    <row r="333" spans="1:8" s="6" customFormat="1" ht="15.75" x14ac:dyDescent="0.2">
      <c r="A333" s="17" t="s">
        <v>3568</v>
      </c>
      <c r="B333" s="17" t="s">
        <v>1031</v>
      </c>
      <c r="C333" s="17"/>
      <c r="D333" s="17"/>
      <c r="E333" s="18">
        <v>5000000</v>
      </c>
      <c r="F333" s="19">
        <v>509218500</v>
      </c>
      <c r="G333" s="19">
        <v>4.2818186269979561E-2</v>
      </c>
      <c r="H333" s="14"/>
    </row>
    <row r="334" spans="1:8" s="6" customFormat="1" ht="15.75" x14ac:dyDescent="0.2">
      <c r="A334" s="17" t="s">
        <v>3569</v>
      </c>
      <c r="B334" s="17" t="s">
        <v>964</v>
      </c>
      <c r="C334" s="17"/>
      <c r="D334" s="17"/>
      <c r="E334" s="18">
        <v>5000000</v>
      </c>
      <c r="F334" s="19">
        <v>509056000</v>
      </c>
      <c r="G334" s="19">
        <v>4.2804560388852622E-2</v>
      </c>
      <c r="H334" s="14"/>
    </row>
    <row r="335" spans="1:8" s="6" customFormat="1" ht="15.75" x14ac:dyDescent="0.2">
      <c r="A335" s="17" t="s">
        <v>3570</v>
      </c>
      <c r="B335" s="17" t="s">
        <v>965</v>
      </c>
      <c r="C335" s="17"/>
      <c r="D335" s="17"/>
      <c r="E335" s="18">
        <v>5000000</v>
      </c>
      <c r="F335" s="19">
        <v>508442500</v>
      </c>
      <c r="G335" s="19">
        <v>4.2753117446874919E-2</v>
      </c>
      <c r="H335" s="14"/>
    </row>
    <row r="336" spans="1:8" s="6" customFormat="1" ht="15.75" x14ac:dyDescent="0.2">
      <c r="A336" s="17" t="s">
        <v>1682</v>
      </c>
      <c r="B336" s="17" t="s">
        <v>974</v>
      </c>
      <c r="C336" s="17"/>
      <c r="D336" s="17"/>
      <c r="E336" s="18">
        <v>5000000</v>
      </c>
      <c r="F336" s="19">
        <v>507459000</v>
      </c>
      <c r="G336" s="19">
        <v>4.2670649421715882E-2</v>
      </c>
      <c r="H336" s="14"/>
    </row>
    <row r="337" spans="1:8" s="6" customFormat="1" ht="15.75" x14ac:dyDescent="0.2">
      <c r="A337" s="17" t="s">
        <v>1683</v>
      </c>
      <c r="B337" s="17" t="s">
        <v>971</v>
      </c>
      <c r="C337" s="17"/>
      <c r="D337" s="17"/>
      <c r="E337" s="18">
        <v>5000000</v>
      </c>
      <c r="F337" s="19">
        <v>507063000</v>
      </c>
      <c r="G337" s="19">
        <v>4.263744419755424E-2</v>
      </c>
      <c r="H337" s="14"/>
    </row>
    <row r="338" spans="1:8" s="6" customFormat="1" ht="15.75" x14ac:dyDescent="0.2">
      <c r="A338" s="17" t="s">
        <v>3571</v>
      </c>
      <c r="B338" s="17" t="s">
        <v>966</v>
      </c>
      <c r="C338" s="17"/>
      <c r="D338" s="17"/>
      <c r="E338" s="18">
        <v>5000000</v>
      </c>
      <c r="F338" s="19">
        <v>506928500</v>
      </c>
      <c r="G338" s="19">
        <v>4.262616616055994E-2</v>
      </c>
      <c r="H338" s="14"/>
    </row>
    <row r="339" spans="1:8" s="6" customFormat="1" ht="15.75" x14ac:dyDescent="0.2">
      <c r="A339" s="17" t="s">
        <v>3572</v>
      </c>
      <c r="B339" s="17" t="s">
        <v>969</v>
      </c>
      <c r="C339" s="17"/>
      <c r="D339" s="17"/>
      <c r="E339" s="18">
        <v>5000000</v>
      </c>
      <c r="F339" s="19">
        <v>506282000</v>
      </c>
      <c r="G339" s="19">
        <v>4.257195611656877E-2</v>
      </c>
      <c r="H339" s="14"/>
    </row>
    <row r="340" spans="1:8" s="6" customFormat="1" ht="15.75" x14ac:dyDescent="0.2">
      <c r="A340" s="17" t="s">
        <v>1684</v>
      </c>
      <c r="B340" s="17" t="s">
        <v>975</v>
      </c>
      <c r="C340" s="17"/>
      <c r="D340" s="17"/>
      <c r="E340" s="18">
        <v>5000000</v>
      </c>
      <c r="F340" s="19">
        <v>506008500</v>
      </c>
      <c r="G340" s="19">
        <v>4.2549022710487432E-2</v>
      </c>
      <c r="H340" s="14"/>
    </row>
    <row r="341" spans="1:8" s="6" customFormat="1" ht="15.75" x14ac:dyDescent="0.2">
      <c r="A341" s="17" t="s">
        <v>1685</v>
      </c>
      <c r="B341" s="17" t="s">
        <v>978</v>
      </c>
      <c r="C341" s="17"/>
      <c r="D341" s="17"/>
      <c r="E341" s="18">
        <v>5000000</v>
      </c>
      <c r="F341" s="19">
        <v>505628500</v>
      </c>
      <c r="G341" s="19">
        <v>4.2517159111544432E-2</v>
      </c>
      <c r="H341" s="14"/>
    </row>
    <row r="342" spans="1:8" s="6" customFormat="1" ht="15.75" x14ac:dyDescent="0.2">
      <c r="A342" s="17" t="s">
        <v>3573</v>
      </c>
      <c r="B342" s="17" t="s">
        <v>968</v>
      </c>
      <c r="C342" s="17"/>
      <c r="D342" s="17"/>
      <c r="E342" s="18">
        <v>5000000</v>
      </c>
      <c r="F342" s="19">
        <v>505473000</v>
      </c>
      <c r="G342" s="19">
        <v>4.250412019145066E-2</v>
      </c>
      <c r="H342" s="14"/>
    </row>
    <row r="343" spans="1:8" s="6" customFormat="1" ht="15.75" x14ac:dyDescent="0.2">
      <c r="A343" s="17" t="s">
        <v>3574</v>
      </c>
      <c r="B343" s="17" t="s">
        <v>972</v>
      </c>
      <c r="C343" s="17"/>
      <c r="D343" s="17"/>
      <c r="E343" s="18">
        <v>5000000</v>
      </c>
      <c r="F343" s="19">
        <v>504315500</v>
      </c>
      <c r="G343" s="19">
        <v>4.2407061992038773E-2</v>
      </c>
      <c r="H343" s="14"/>
    </row>
    <row r="344" spans="1:8" s="6" customFormat="1" ht="15.75" x14ac:dyDescent="0.2">
      <c r="A344" s="17" t="s">
        <v>3575</v>
      </c>
      <c r="B344" s="17" t="s">
        <v>982</v>
      </c>
      <c r="C344" s="17"/>
      <c r="D344" s="17"/>
      <c r="E344" s="18">
        <v>5000000</v>
      </c>
      <c r="F344" s="19">
        <v>504204000</v>
      </c>
      <c r="G344" s="19">
        <v>4.2397712541296297E-2</v>
      </c>
      <c r="H344" s="14"/>
    </row>
    <row r="345" spans="1:8" s="6" customFormat="1" ht="15.75" x14ac:dyDescent="0.2">
      <c r="A345" s="17" t="s">
        <v>3576</v>
      </c>
      <c r="B345" s="17" t="s">
        <v>976</v>
      </c>
      <c r="C345" s="17"/>
      <c r="D345" s="17"/>
      <c r="E345" s="18">
        <v>5000000</v>
      </c>
      <c r="F345" s="19">
        <v>504080500</v>
      </c>
      <c r="G345" s="19">
        <v>4.2387356871639817E-2</v>
      </c>
      <c r="H345" s="14"/>
    </row>
    <row r="346" spans="1:8" s="6" customFormat="1" ht="15.75" x14ac:dyDescent="0.2">
      <c r="A346" s="17" t="s">
        <v>3577</v>
      </c>
      <c r="B346" s="17" t="s">
        <v>951</v>
      </c>
      <c r="C346" s="17"/>
      <c r="D346" s="17"/>
      <c r="E346" s="18">
        <v>4988600</v>
      </c>
      <c r="F346" s="19">
        <v>503054414.88</v>
      </c>
      <c r="G346" s="19">
        <v>4.2301318017047576E-2</v>
      </c>
      <c r="H346" s="14"/>
    </row>
    <row r="347" spans="1:8" s="6" customFormat="1" ht="15.75" x14ac:dyDescent="0.2">
      <c r="A347" s="17" t="s">
        <v>3578</v>
      </c>
      <c r="B347" s="17" t="s">
        <v>973</v>
      </c>
      <c r="C347" s="17"/>
      <c r="D347" s="17"/>
      <c r="E347" s="18">
        <v>5000000</v>
      </c>
      <c r="F347" s="19">
        <v>502852500</v>
      </c>
      <c r="G347" s="19">
        <v>4.2284387136108249E-2</v>
      </c>
      <c r="H347" s="14"/>
    </row>
    <row r="348" spans="1:8" s="6" customFormat="1" ht="15.75" x14ac:dyDescent="0.2">
      <c r="A348" s="17" t="s">
        <v>3579</v>
      </c>
      <c r="B348" s="17" t="s">
        <v>980</v>
      </c>
      <c r="C348" s="17"/>
      <c r="D348" s="17"/>
      <c r="E348" s="18">
        <v>5000000</v>
      </c>
      <c r="F348" s="19">
        <v>502525500</v>
      </c>
      <c r="G348" s="19">
        <v>4.2256967670702049E-2</v>
      </c>
      <c r="H348" s="14"/>
    </row>
    <row r="349" spans="1:8" s="6" customFormat="1" ht="15.75" x14ac:dyDescent="0.2">
      <c r="A349" s="17" t="s">
        <v>3580</v>
      </c>
      <c r="B349" s="17" t="s">
        <v>421</v>
      </c>
      <c r="C349" s="17"/>
      <c r="D349" s="17"/>
      <c r="E349" s="18">
        <v>5000000</v>
      </c>
      <c r="F349" s="19">
        <v>502151500</v>
      </c>
      <c r="G349" s="19">
        <v>4.2225607181216047E-2</v>
      </c>
      <c r="H349" s="14"/>
    </row>
    <row r="350" spans="1:8" s="6" customFormat="1" ht="15.75" x14ac:dyDescent="0.2">
      <c r="A350" s="17" t="s">
        <v>1686</v>
      </c>
      <c r="B350" s="17" t="s">
        <v>987</v>
      </c>
      <c r="C350" s="17"/>
      <c r="D350" s="17"/>
      <c r="E350" s="18">
        <v>5000000</v>
      </c>
      <c r="F350" s="19">
        <v>501432500</v>
      </c>
      <c r="G350" s="19">
        <v>4.2165317897952852E-2</v>
      </c>
      <c r="H350" s="14"/>
    </row>
    <row r="351" spans="1:8" s="6" customFormat="1" ht="15.75" x14ac:dyDescent="0.2">
      <c r="A351" s="17" t="s">
        <v>3581</v>
      </c>
      <c r="B351" s="17" t="s">
        <v>979</v>
      </c>
      <c r="C351" s="17"/>
      <c r="D351" s="17"/>
      <c r="E351" s="18">
        <v>4900000</v>
      </c>
      <c r="F351" s="19">
        <v>501189640</v>
      </c>
      <c r="G351" s="19">
        <v>4.2144953704165232E-2</v>
      </c>
      <c r="H351" s="14"/>
    </row>
    <row r="352" spans="1:8" s="6" customFormat="1" ht="15.75" x14ac:dyDescent="0.2">
      <c r="A352" s="17" t="s">
        <v>3582</v>
      </c>
      <c r="B352" s="17" t="s">
        <v>977</v>
      </c>
      <c r="C352" s="17"/>
      <c r="D352" s="17"/>
      <c r="E352" s="18">
        <v>5000000</v>
      </c>
      <c r="F352" s="19">
        <v>501110000</v>
      </c>
      <c r="G352" s="19">
        <v>4.2138275764639396E-2</v>
      </c>
      <c r="H352" s="14"/>
    </row>
    <row r="353" spans="1:8" s="6" customFormat="1" ht="15.75" x14ac:dyDescent="0.2">
      <c r="A353" s="17" t="s">
        <v>3583</v>
      </c>
      <c r="B353" s="17" t="s">
        <v>981</v>
      </c>
      <c r="C353" s="17"/>
      <c r="D353" s="17"/>
      <c r="E353" s="18">
        <v>5000000</v>
      </c>
      <c r="F353" s="19">
        <v>500950500</v>
      </c>
      <c r="G353" s="19">
        <v>4.2124901438240957E-2</v>
      </c>
      <c r="H353" s="14"/>
    </row>
    <row r="354" spans="1:8" s="6" customFormat="1" ht="15.75" x14ac:dyDescent="0.2">
      <c r="A354" s="17" t="s">
        <v>3584</v>
      </c>
      <c r="B354" s="17" t="s">
        <v>990</v>
      </c>
      <c r="C354" s="17"/>
      <c r="D354" s="17"/>
      <c r="E354" s="18">
        <v>5000000</v>
      </c>
      <c r="F354" s="19">
        <v>500873500</v>
      </c>
      <c r="G354" s="19">
        <v>4.2118444866876187E-2</v>
      </c>
      <c r="H354" s="14"/>
    </row>
    <row r="355" spans="1:8" s="6" customFormat="1" ht="15.75" x14ac:dyDescent="0.2">
      <c r="A355" s="17" t="s">
        <v>3585</v>
      </c>
      <c r="B355" s="17" t="s">
        <v>988</v>
      </c>
      <c r="C355" s="17"/>
      <c r="D355" s="17"/>
      <c r="E355" s="18">
        <v>5000000</v>
      </c>
      <c r="F355" s="19">
        <v>500862000</v>
      </c>
      <c r="G355" s="19">
        <v>4.2117480573750282E-2</v>
      </c>
      <c r="H355" s="14"/>
    </row>
    <row r="356" spans="1:8" s="6" customFormat="1" ht="15.75" x14ac:dyDescent="0.2">
      <c r="A356" s="17" t="s">
        <v>3586</v>
      </c>
      <c r="B356" s="17" t="s">
        <v>991</v>
      </c>
      <c r="C356" s="17"/>
      <c r="D356" s="17"/>
      <c r="E356" s="18">
        <v>5000000</v>
      </c>
      <c r="F356" s="19">
        <v>500554500</v>
      </c>
      <c r="G356" s="19">
        <v>4.2091696214079301E-2</v>
      </c>
      <c r="H356" s="14"/>
    </row>
    <row r="357" spans="1:8" s="6" customFormat="1" ht="15.75" x14ac:dyDescent="0.2">
      <c r="A357" s="17" t="s">
        <v>3587</v>
      </c>
      <c r="B357" s="17" t="s">
        <v>985</v>
      </c>
      <c r="C357" s="17"/>
      <c r="D357" s="17"/>
      <c r="E357" s="18">
        <v>5000000</v>
      </c>
      <c r="F357" s="19">
        <v>499575000</v>
      </c>
      <c r="G357" s="19">
        <v>4.2009563595224932E-2</v>
      </c>
      <c r="H357" s="14"/>
    </row>
    <row r="358" spans="1:8" s="6" customFormat="1" ht="15.75" x14ac:dyDescent="0.2">
      <c r="A358" s="17" t="s">
        <v>3588</v>
      </c>
      <c r="B358" s="17" t="s">
        <v>989</v>
      </c>
      <c r="C358" s="17"/>
      <c r="D358" s="17"/>
      <c r="E358" s="18">
        <v>5000000</v>
      </c>
      <c r="F358" s="19">
        <v>499470500</v>
      </c>
      <c r="G358" s="19">
        <v>4.2000801105515607E-2</v>
      </c>
      <c r="H358" s="14"/>
    </row>
    <row r="359" spans="1:8" s="6" customFormat="1" ht="15.75" x14ac:dyDescent="0.2">
      <c r="A359" s="17" t="s">
        <v>3589</v>
      </c>
      <c r="B359" s="17" t="s">
        <v>983</v>
      </c>
      <c r="C359" s="17"/>
      <c r="D359" s="17"/>
      <c r="E359" s="18">
        <v>5000000</v>
      </c>
      <c r="F359" s="19">
        <v>499323000</v>
      </c>
      <c r="G359" s="19">
        <v>4.1988432998031157E-2</v>
      </c>
      <c r="H359" s="14"/>
    </row>
    <row r="360" spans="1:8" s="6" customFormat="1" ht="15.75" x14ac:dyDescent="0.2">
      <c r="A360" s="17" t="s">
        <v>3590</v>
      </c>
      <c r="B360" s="17" t="s">
        <v>390</v>
      </c>
      <c r="C360" s="17"/>
      <c r="D360" s="17"/>
      <c r="E360" s="18">
        <v>5000000</v>
      </c>
      <c r="F360" s="19">
        <v>498922500</v>
      </c>
      <c r="G360" s="19">
        <v>4.1954850441776763E-2</v>
      </c>
      <c r="H360" s="14"/>
    </row>
    <row r="361" spans="1:8" s="6" customFormat="1" ht="15.75" x14ac:dyDescent="0.2">
      <c r="A361" s="17" t="s">
        <v>3591</v>
      </c>
      <c r="B361" s="17" t="s">
        <v>984</v>
      </c>
      <c r="C361" s="17"/>
      <c r="D361" s="17"/>
      <c r="E361" s="18">
        <v>5000000</v>
      </c>
      <c r="F361" s="19">
        <v>498775500</v>
      </c>
      <c r="G361" s="19">
        <v>4.1942524260080397E-2</v>
      </c>
      <c r="H361" s="14"/>
    </row>
    <row r="362" spans="1:8" s="6" customFormat="1" ht="15.75" x14ac:dyDescent="0.2">
      <c r="A362" s="17" t="s">
        <v>3592</v>
      </c>
      <c r="B362" s="17" t="s">
        <v>986</v>
      </c>
      <c r="C362" s="17"/>
      <c r="D362" s="17"/>
      <c r="E362" s="18">
        <v>5000000</v>
      </c>
      <c r="F362" s="19">
        <v>498560500</v>
      </c>
      <c r="G362" s="19">
        <v>4.192449617120475E-2</v>
      </c>
      <c r="H362" s="14"/>
    </row>
    <row r="363" spans="1:8" s="6" customFormat="1" ht="15.75" x14ac:dyDescent="0.2">
      <c r="A363" s="17" t="s">
        <v>3593</v>
      </c>
      <c r="B363" s="17" t="s">
        <v>994</v>
      </c>
      <c r="C363" s="17"/>
      <c r="D363" s="17"/>
      <c r="E363" s="18">
        <v>5000000</v>
      </c>
      <c r="F363" s="19">
        <v>497392000</v>
      </c>
      <c r="G363" s="19">
        <v>4.182651560445505E-2</v>
      </c>
      <c r="H363" s="14"/>
    </row>
    <row r="364" spans="1:8" s="6" customFormat="1" ht="15.75" x14ac:dyDescent="0.2">
      <c r="A364" s="17" t="s">
        <v>3594</v>
      </c>
      <c r="B364" s="17" t="s">
        <v>993</v>
      </c>
      <c r="C364" s="17"/>
      <c r="D364" s="17"/>
      <c r="E364" s="18">
        <v>5000000</v>
      </c>
      <c r="F364" s="19">
        <v>495310500</v>
      </c>
      <c r="G364" s="19">
        <v>4.1651978548665994E-2</v>
      </c>
      <c r="H364" s="14"/>
    </row>
    <row r="365" spans="1:8" s="6" customFormat="1" ht="15.75" x14ac:dyDescent="0.2">
      <c r="A365" s="17" t="s">
        <v>3595</v>
      </c>
      <c r="B365" s="17" t="s">
        <v>995</v>
      </c>
      <c r="C365" s="17"/>
      <c r="D365" s="17"/>
      <c r="E365" s="18">
        <v>5000000</v>
      </c>
      <c r="F365" s="19">
        <v>494266000</v>
      </c>
      <c r="G365" s="19">
        <v>4.1564395577360844E-2</v>
      </c>
      <c r="H365" s="14"/>
    </row>
    <row r="366" spans="1:8" s="6" customFormat="1" ht="15.75" x14ac:dyDescent="0.2">
      <c r="A366" s="17" t="s">
        <v>3596</v>
      </c>
      <c r="B366" s="17" t="s">
        <v>999</v>
      </c>
      <c r="C366" s="17"/>
      <c r="D366" s="17"/>
      <c r="E366" s="18">
        <v>5000000</v>
      </c>
      <c r="F366" s="19">
        <v>492962000</v>
      </c>
      <c r="G366" s="19">
        <v>4.1455053122040675E-2</v>
      </c>
      <c r="H366" s="14"/>
    </row>
    <row r="367" spans="1:8" s="6" customFormat="1" ht="15.75" x14ac:dyDescent="0.2">
      <c r="A367" s="17" t="s">
        <v>3597</v>
      </c>
      <c r="B367" s="17" t="s">
        <v>383</v>
      </c>
      <c r="C367" s="17"/>
      <c r="D367" s="17"/>
      <c r="E367" s="18">
        <v>5000000</v>
      </c>
      <c r="F367" s="19">
        <v>491710500</v>
      </c>
      <c r="G367" s="19">
        <v>4.1350112874469214E-2</v>
      </c>
      <c r="H367" s="14"/>
    </row>
    <row r="368" spans="1:8" s="6" customFormat="1" ht="15.75" x14ac:dyDescent="0.2">
      <c r="A368" s="17" t="s">
        <v>3598</v>
      </c>
      <c r="B368" s="17" t="s">
        <v>1002</v>
      </c>
      <c r="C368" s="17"/>
      <c r="D368" s="17"/>
      <c r="E368" s="18">
        <v>5000000</v>
      </c>
      <c r="F368" s="19">
        <v>490142500</v>
      </c>
      <c r="G368" s="19">
        <v>4.1218633603041281E-2</v>
      </c>
      <c r="H368" s="14"/>
    </row>
    <row r="369" spans="1:8" s="6" customFormat="1" ht="15.75" x14ac:dyDescent="0.2">
      <c r="A369" s="17" t="s">
        <v>3599</v>
      </c>
      <c r="B369" s="17" t="s">
        <v>996</v>
      </c>
      <c r="C369" s="17"/>
      <c r="D369" s="17"/>
      <c r="E369" s="18">
        <v>5000000</v>
      </c>
      <c r="F369" s="19">
        <v>489147000</v>
      </c>
      <c r="G369" s="19">
        <v>4.1135159358968255E-2</v>
      </c>
      <c r="H369" s="14"/>
    </row>
    <row r="370" spans="1:8" s="6" customFormat="1" ht="15.75" x14ac:dyDescent="0.2">
      <c r="A370" s="17" t="s">
        <v>3600</v>
      </c>
      <c r="B370" s="17" t="s">
        <v>998</v>
      </c>
      <c r="C370" s="17"/>
      <c r="D370" s="17"/>
      <c r="E370" s="18">
        <v>5000000</v>
      </c>
      <c r="F370" s="19">
        <v>488996000</v>
      </c>
      <c r="G370" s="19">
        <v>4.1122497770967222E-2</v>
      </c>
      <c r="H370" s="14"/>
    </row>
    <row r="371" spans="1:8" s="6" customFormat="1" ht="15.75" x14ac:dyDescent="0.2">
      <c r="A371" s="17" t="s">
        <v>3601</v>
      </c>
      <c r="B371" s="17" t="s">
        <v>997</v>
      </c>
      <c r="C371" s="17"/>
      <c r="D371" s="17"/>
      <c r="E371" s="18">
        <v>5000000</v>
      </c>
      <c r="F371" s="19">
        <v>488758000</v>
      </c>
      <c r="G371" s="19">
        <v>4.1102541095839773E-2</v>
      </c>
      <c r="H371" s="14"/>
    </row>
    <row r="372" spans="1:8" s="6" customFormat="1" ht="15.75" x14ac:dyDescent="0.2">
      <c r="A372" s="17" t="s">
        <v>3602</v>
      </c>
      <c r="B372" s="17" t="s">
        <v>1000</v>
      </c>
      <c r="C372" s="17"/>
      <c r="D372" s="17"/>
      <c r="E372" s="18">
        <v>4807700</v>
      </c>
      <c r="F372" s="19">
        <v>487748857.31999999</v>
      </c>
      <c r="G372" s="19">
        <v>4.101792289154562E-2</v>
      </c>
      <c r="H372" s="14"/>
    </row>
    <row r="373" spans="1:8" s="6" customFormat="1" ht="15.75" x14ac:dyDescent="0.2">
      <c r="A373" s="17" t="s">
        <v>3603</v>
      </c>
      <c r="B373" s="17" t="s">
        <v>1005</v>
      </c>
      <c r="C373" s="17"/>
      <c r="D373" s="17"/>
      <c r="E373" s="18">
        <v>5000000</v>
      </c>
      <c r="F373" s="19">
        <v>487602500</v>
      </c>
      <c r="G373" s="19">
        <v>4.1005650599580216E-2</v>
      </c>
      <c r="H373" s="14"/>
    </row>
    <row r="374" spans="1:8" s="6" customFormat="1" ht="15.75" x14ac:dyDescent="0.2">
      <c r="A374" s="17" t="s">
        <v>3604</v>
      </c>
      <c r="B374" s="17" t="s">
        <v>1001</v>
      </c>
      <c r="C374" s="17"/>
      <c r="D374" s="17"/>
      <c r="E374" s="18">
        <v>5000000</v>
      </c>
      <c r="F374" s="19">
        <v>485423500</v>
      </c>
      <c r="G374" s="19">
        <v>4.0822938015114996E-2</v>
      </c>
      <c r="H374" s="14"/>
    </row>
    <row r="375" spans="1:8" s="6" customFormat="1" ht="15.75" x14ac:dyDescent="0.2">
      <c r="A375" s="17" t="s">
        <v>3605</v>
      </c>
      <c r="B375" s="17" t="s">
        <v>1003</v>
      </c>
      <c r="C375" s="17"/>
      <c r="D375" s="17"/>
      <c r="E375" s="18">
        <v>4821600</v>
      </c>
      <c r="F375" s="19">
        <v>484997029.44</v>
      </c>
      <c r="G375" s="19">
        <v>4.0787177786470702E-2</v>
      </c>
      <c r="H375" s="14"/>
    </row>
    <row r="376" spans="1:8" s="6" customFormat="1" ht="15.75" x14ac:dyDescent="0.2">
      <c r="A376" s="17" t="s">
        <v>3606</v>
      </c>
      <c r="B376" s="17" t="s">
        <v>1004</v>
      </c>
      <c r="C376" s="17"/>
      <c r="D376" s="17"/>
      <c r="E376" s="18">
        <v>5000000</v>
      </c>
      <c r="F376" s="19">
        <v>483509500</v>
      </c>
      <c r="G376" s="19">
        <v>4.0662446098333714E-2</v>
      </c>
      <c r="H376" s="14"/>
    </row>
    <row r="377" spans="1:8" s="6" customFormat="1" ht="15.75" x14ac:dyDescent="0.2">
      <c r="A377" s="17" t="s">
        <v>3607</v>
      </c>
      <c r="B377" s="17" t="s">
        <v>1006</v>
      </c>
      <c r="C377" s="17"/>
      <c r="D377" s="17"/>
      <c r="E377" s="18">
        <v>4991400</v>
      </c>
      <c r="F377" s="19">
        <v>482992821</v>
      </c>
      <c r="G377" s="19">
        <v>4.0619121749811957E-2</v>
      </c>
      <c r="H377" s="14"/>
    </row>
    <row r="378" spans="1:8" s="6" customFormat="1" ht="15.75" x14ac:dyDescent="0.2">
      <c r="A378" s="17" t="s">
        <v>3608</v>
      </c>
      <c r="B378" s="17" t="s">
        <v>1007</v>
      </c>
      <c r="C378" s="17"/>
      <c r="D378" s="17"/>
      <c r="E378" s="18">
        <v>5000000</v>
      </c>
      <c r="F378" s="19">
        <v>477775000</v>
      </c>
      <c r="G378" s="19">
        <v>4.0181599234811086E-2</v>
      </c>
      <c r="H378" s="14"/>
    </row>
    <row r="379" spans="1:8" s="6" customFormat="1" ht="15.75" x14ac:dyDescent="0.2">
      <c r="A379" s="17" t="s">
        <v>3609</v>
      </c>
      <c r="B379" s="17" t="s">
        <v>671</v>
      </c>
      <c r="C379" s="17"/>
      <c r="D379" s="17"/>
      <c r="E379" s="18">
        <v>4624600</v>
      </c>
      <c r="F379" s="19">
        <v>471346168.89999998</v>
      </c>
      <c r="G379" s="19">
        <v>3.9642531614172548E-2</v>
      </c>
      <c r="H379" s="14"/>
    </row>
    <row r="380" spans="1:8" s="6" customFormat="1" ht="15.75" x14ac:dyDescent="0.2">
      <c r="A380" s="17" t="s">
        <v>3610</v>
      </c>
      <c r="B380" s="17" t="s">
        <v>1010</v>
      </c>
      <c r="C380" s="17"/>
      <c r="D380" s="17"/>
      <c r="E380" s="18">
        <v>4851200</v>
      </c>
      <c r="F380" s="19">
        <v>470002690.56</v>
      </c>
      <c r="G380" s="19">
        <v>3.9529878837818971E-2</v>
      </c>
      <c r="H380" s="14"/>
    </row>
    <row r="381" spans="1:8" s="6" customFormat="1" ht="15.75" x14ac:dyDescent="0.2">
      <c r="A381" s="17" t="s">
        <v>3611</v>
      </c>
      <c r="B381" s="17" t="s">
        <v>1009</v>
      </c>
      <c r="C381" s="17"/>
      <c r="D381" s="17"/>
      <c r="E381" s="18">
        <v>4500000</v>
      </c>
      <c r="F381" s="19">
        <v>468324900</v>
      </c>
      <c r="G381" s="19">
        <v>3.9389193454886916E-2</v>
      </c>
      <c r="H381" s="14"/>
    </row>
    <row r="382" spans="1:8" s="6" customFormat="1" ht="15.75" x14ac:dyDescent="0.2">
      <c r="A382" s="17" t="s">
        <v>3612</v>
      </c>
      <c r="B382" s="17" t="s">
        <v>1011</v>
      </c>
      <c r="C382" s="17"/>
      <c r="D382" s="17"/>
      <c r="E382" s="18">
        <v>4500000</v>
      </c>
      <c r="F382" s="19">
        <v>454860000</v>
      </c>
      <c r="G382" s="19">
        <v>3.8260140366972402E-2</v>
      </c>
      <c r="H382" s="14"/>
    </row>
    <row r="383" spans="1:8" s="6" customFormat="1" ht="15.75" x14ac:dyDescent="0.2">
      <c r="A383" s="17" t="s">
        <v>3613</v>
      </c>
      <c r="B383" s="17" t="s">
        <v>1012</v>
      </c>
      <c r="C383" s="17"/>
      <c r="D383" s="17"/>
      <c r="E383" s="18">
        <v>4500000</v>
      </c>
      <c r="F383" s="19">
        <v>453202200</v>
      </c>
      <c r="G383" s="19">
        <v>3.8121131224004789E-2</v>
      </c>
      <c r="H383" s="14"/>
    </row>
    <row r="384" spans="1:8" s="6" customFormat="1" ht="15.75" x14ac:dyDescent="0.2">
      <c r="A384" s="17" t="s">
        <v>3614</v>
      </c>
      <c r="B384" s="17" t="s">
        <v>1013</v>
      </c>
      <c r="C384" s="17"/>
      <c r="D384" s="17"/>
      <c r="E384" s="18">
        <v>4423600</v>
      </c>
      <c r="F384" s="19">
        <v>449593028.36000001</v>
      </c>
      <c r="G384" s="19">
        <v>3.7818496493337982E-2</v>
      </c>
      <c r="H384" s="14"/>
    </row>
    <row r="385" spans="1:8" s="6" customFormat="1" ht="15.75" x14ac:dyDescent="0.2">
      <c r="A385" s="17" t="s">
        <v>3615</v>
      </c>
      <c r="B385" s="17" t="s">
        <v>1014</v>
      </c>
      <c r="C385" s="17"/>
      <c r="D385" s="17"/>
      <c r="E385" s="18">
        <v>4323900</v>
      </c>
      <c r="F385" s="19">
        <v>445342242.44999999</v>
      </c>
      <c r="G385" s="19">
        <v>3.746206139484122E-2</v>
      </c>
      <c r="H385" s="14"/>
    </row>
    <row r="386" spans="1:8" s="6" customFormat="1" ht="15.75" x14ac:dyDescent="0.2">
      <c r="A386" s="17" t="s">
        <v>3616</v>
      </c>
      <c r="B386" s="17" t="s">
        <v>1015</v>
      </c>
      <c r="C386" s="17"/>
      <c r="D386" s="17"/>
      <c r="E386" s="18">
        <v>4300000</v>
      </c>
      <c r="F386" s="19">
        <v>444525400</v>
      </c>
      <c r="G386" s="19">
        <v>3.7393567867929613E-2</v>
      </c>
      <c r="H386" s="14"/>
    </row>
    <row r="387" spans="1:8" s="6" customFormat="1" ht="15.75" x14ac:dyDescent="0.2">
      <c r="A387" s="17" t="s">
        <v>3617</v>
      </c>
      <c r="B387" s="17" t="s">
        <v>1017</v>
      </c>
      <c r="C387" s="17"/>
      <c r="D387" s="17"/>
      <c r="E387" s="18">
        <v>4517700</v>
      </c>
      <c r="F387" s="19">
        <v>437966167.64999998</v>
      </c>
      <c r="G387" s="19">
        <v>3.6843565896944583E-2</v>
      </c>
      <c r="H387" s="14"/>
    </row>
    <row r="388" spans="1:8" s="6" customFormat="1" ht="15.75" x14ac:dyDescent="0.2">
      <c r="A388" s="17" t="s">
        <v>3618</v>
      </c>
      <c r="B388" s="17" t="s">
        <v>1016</v>
      </c>
      <c r="C388" s="17"/>
      <c r="D388" s="17"/>
      <c r="E388" s="18">
        <v>4200000</v>
      </c>
      <c r="F388" s="19">
        <v>434148540</v>
      </c>
      <c r="G388" s="19">
        <v>3.6523451801278049E-2</v>
      </c>
      <c r="H388" s="14"/>
    </row>
    <row r="389" spans="1:8" s="6" customFormat="1" ht="15.75" x14ac:dyDescent="0.2">
      <c r="A389" s="17" t="s">
        <v>3619</v>
      </c>
      <c r="B389" s="17" t="s">
        <v>1018</v>
      </c>
      <c r="C389" s="17"/>
      <c r="D389" s="17"/>
      <c r="E389" s="18">
        <v>4289200</v>
      </c>
      <c r="F389" s="19">
        <v>432338492.39999998</v>
      </c>
      <c r="G389" s="19">
        <v>3.6371676457082974E-2</v>
      </c>
      <c r="H389" s="14"/>
    </row>
    <row r="390" spans="1:8" s="6" customFormat="1" ht="15.75" x14ac:dyDescent="0.2">
      <c r="A390" s="17" t="s">
        <v>3620</v>
      </c>
      <c r="B390" s="17" t="s">
        <v>1008</v>
      </c>
      <c r="C390" s="17"/>
      <c r="D390" s="17"/>
      <c r="E390" s="18">
        <v>4030000</v>
      </c>
      <c r="F390" s="19">
        <v>416339300</v>
      </c>
      <c r="G390" s="19">
        <v>3.5030118956963521E-2</v>
      </c>
      <c r="H390" s="14"/>
    </row>
    <row r="391" spans="1:8" s="6" customFormat="1" ht="15.75" x14ac:dyDescent="0.2">
      <c r="A391" s="17" t="s">
        <v>3621</v>
      </c>
      <c r="B391" s="17" t="s">
        <v>1022</v>
      </c>
      <c r="C391" s="17"/>
      <c r="D391" s="17"/>
      <c r="E391" s="18">
        <v>4181100</v>
      </c>
      <c r="F391" s="19">
        <v>413657128.5</v>
      </c>
      <c r="G391" s="19">
        <v>3.480521464914161E-2</v>
      </c>
      <c r="H391" s="14"/>
    </row>
    <row r="392" spans="1:8" s="6" customFormat="1" ht="15.75" x14ac:dyDescent="0.2">
      <c r="A392" s="17" t="s">
        <v>3622</v>
      </c>
      <c r="B392" s="17" t="s">
        <v>1021</v>
      </c>
      <c r="C392" s="17"/>
      <c r="D392" s="17"/>
      <c r="E392" s="18">
        <v>4000000</v>
      </c>
      <c r="F392" s="19">
        <v>413519200</v>
      </c>
      <c r="G392" s="19">
        <v>3.4793649127018426E-2</v>
      </c>
      <c r="H392" s="14"/>
    </row>
    <row r="393" spans="1:8" s="6" customFormat="1" ht="15.75" x14ac:dyDescent="0.2">
      <c r="A393" s="17" t="s">
        <v>3623</v>
      </c>
      <c r="B393" s="17" t="s">
        <v>372</v>
      </c>
      <c r="C393" s="17"/>
      <c r="D393" s="17"/>
      <c r="E393" s="18">
        <v>4000000</v>
      </c>
      <c r="F393" s="19">
        <v>413134800</v>
      </c>
      <c r="G393" s="19">
        <v>3.4761416581140306E-2</v>
      </c>
      <c r="H393" s="14"/>
    </row>
    <row r="394" spans="1:8" s="6" customFormat="1" ht="15.75" x14ac:dyDescent="0.2">
      <c r="A394" s="17" t="s">
        <v>3624</v>
      </c>
      <c r="B394" s="17" t="s">
        <v>1024</v>
      </c>
      <c r="C394" s="17"/>
      <c r="D394" s="17"/>
      <c r="E394" s="18">
        <v>4000000</v>
      </c>
      <c r="F394" s="19">
        <v>412668400</v>
      </c>
      <c r="G394" s="19">
        <v>3.4722308206016593E-2</v>
      </c>
      <c r="H394" s="14"/>
    </row>
    <row r="395" spans="1:8" s="6" customFormat="1" ht="15.75" x14ac:dyDescent="0.2">
      <c r="A395" s="17" t="s">
        <v>3625</v>
      </c>
      <c r="B395" s="17" t="s">
        <v>1019</v>
      </c>
      <c r="C395" s="17"/>
      <c r="D395" s="17"/>
      <c r="E395" s="18">
        <v>4000000</v>
      </c>
      <c r="F395" s="19">
        <v>412019200</v>
      </c>
      <c r="G395" s="19">
        <v>3.4667871762769774E-2</v>
      </c>
      <c r="H395" s="14"/>
    </row>
    <row r="396" spans="1:8" s="6" customFormat="1" ht="15.75" x14ac:dyDescent="0.2">
      <c r="A396" s="17" t="s">
        <v>3626</v>
      </c>
      <c r="B396" s="17" t="s">
        <v>1028</v>
      </c>
      <c r="C396" s="17"/>
      <c r="D396" s="17"/>
      <c r="E396" s="18">
        <v>4000000</v>
      </c>
      <c r="F396" s="19">
        <v>410868000</v>
      </c>
      <c r="G396" s="19">
        <v>3.4571341828287735E-2</v>
      </c>
      <c r="H396" s="14"/>
    </row>
    <row r="397" spans="1:8" s="6" customFormat="1" ht="15.75" x14ac:dyDescent="0.2">
      <c r="A397" s="17" t="s">
        <v>3627</v>
      </c>
      <c r="B397" s="17" t="s">
        <v>1020</v>
      </c>
      <c r="C397" s="17"/>
      <c r="D397" s="17"/>
      <c r="E397" s="18">
        <v>4000000</v>
      </c>
      <c r="F397" s="19">
        <v>410204000</v>
      </c>
      <c r="G397" s="19">
        <v>3.4515664381713655E-2</v>
      </c>
      <c r="H397" s="14"/>
    </row>
    <row r="398" spans="1:8" s="6" customFormat="1" ht="15.75" x14ac:dyDescent="0.2">
      <c r="A398" s="17" t="s">
        <v>3628</v>
      </c>
      <c r="B398" s="17" t="s">
        <v>1023</v>
      </c>
      <c r="C398" s="17"/>
      <c r="D398" s="17"/>
      <c r="E398" s="18">
        <v>4000000</v>
      </c>
      <c r="F398" s="19">
        <v>409438800</v>
      </c>
      <c r="G398" s="19">
        <v>3.4451501155631607E-2</v>
      </c>
      <c r="H398" s="14"/>
    </row>
    <row r="399" spans="1:8" s="6" customFormat="1" ht="15.75" x14ac:dyDescent="0.2">
      <c r="A399" s="17" t="s">
        <v>3629</v>
      </c>
      <c r="B399" s="17" t="s">
        <v>3630</v>
      </c>
      <c r="C399" s="17"/>
      <c r="D399" s="17"/>
      <c r="E399" s="18">
        <v>4000000</v>
      </c>
      <c r="F399" s="19">
        <v>406470000</v>
      </c>
      <c r="G399" s="19">
        <v>3.4202562596310659E-2</v>
      </c>
      <c r="H399" s="14"/>
    </row>
    <row r="400" spans="1:8" s="6" customFormat="1" ht="15.75" x14ac:dyDescent="0.2">
      <c r="A400" s="17" t="s">
        <v>3631</v>
      </c>
      <c r="B400" s="17" t="s">
        <v>1030</v>
      </c>
      <c r="C400" s="17"/>
      <c r="D400" s="17"/>
      <c r="E400" s="18">
        <v>4000000</v>
      </c>
      <c r="F400" s="19">
        <v>406022400</v>
      </c>
      <c r="G400" s="19">
        <v>3.4165030630818861E-2</v>
      </c>
      <c r="H400" s="14"/>
    </row>
    <row r="401" spans="1:8" s="6" customFormat="1" ht="15.75" x14ac:dyDescent="0.2">
      <c r="A401" s="17" t="s">
        <v>3632</v>
      </c>
      <c r="B401" s="17" t="s">
        <v>1027</v>
      </c>
      <c r="C401" s="17"/>
      <c r="D401" s="17"/>
      <c r="E401" s="18">
        <v>4009000</v>
      </c>
      <c r="F401" s="19">
        <v>405077378</v>
      </c>
      <c r="G401" s="19">
        <v>3.4085789046607536E-2</v>
      </c>
      <c r="H401" s="14"/>
    </row>
    <row r="402" spans="1:8" s="6" customFormat="1" ht="15.75" x14ac:dyDescent="0.2">
      <c r="A402" s="17" t="s">
        <v>3633</v>
      </c>
      <c r="B402" s="17" t="s">
        <v>1029</v>
      </c>
      <c r="C402" s="17"/>
      <c r="D402" s="17"/>
      <c r="E402" s="18">
        <v>4000000</v>
      </c>
      <c r="F402" s="19">
        <v>404933200</v>
      </c>
      <c r="G402" s="19">
        <v>3.4073699494059098E-2</v>
      </c>
      <c r="H402" s="14"/>
    </row>
    <row r="403" spans="1:8" s="6" customFormat="1" ht="15.75" x14ac:dyDescent="0.2">
      <c r="A403" s="17" t="s">
        <v>3634</v>
      </c>
      <c r="B403" s="17" t="s">
        <v>1025</v>
      </c>
      <c r="C403" s="17"/>
      <c r="D403" s="17"/>
      <c r="E403" s="18">
        <v>4000000</v>
      </c>
      <c r="F403" s="19">
        <v>404538000</v>
      </c>
      <c r="G403" s="19">
        <v>3.4040561351158391E-2</v>
      </c>
      <c r="H403" s="14"/>
    </row>
    <row r="404" spans="1:8" s="6" customFormat="1" ht="15.75" x14ac:dyDescent="0.2">
      <c r="A404" s="17" t="s">
        <v>3635</v>
      </c>
      <c r="B404" s="17" t="s">
        <v>1026</v>
      </c>
      <c r="C404" s="17"/>
      <c r="D404" s="17"/>
      <c r="E404" s="18">
        <v>3900000</v>
      </c>
      <c r="F404" s="19">
        <v>403850850</v>
      </c>
      <c r="G404" s="19">
        <v>3.398294274059608E-2</v>
      </c>
      <c r="H404" s="14"/>
    </row>
    <row r="405" spans="1:8" s="6" customFormat="1" ht="15.75" x14ac:dyDescent="0.2">
      <c r="A405" s="17" t="s">
        <v>3636</v>
      </c>
      <c r="B405" s="17" t="s">
        <v>395</v>
      </c>
      <c r="C405" s="17"/>
      <c r="D405" s="17"/>
      <c r="E405" s="18">
        <v>4000000</v>
      </c>
      <c r="F405" s="19">
        <v>403094800</v>
      </c>
      <c r="G405" s="19">
        <v>3.391954675643595E-2</v>
      </c>
      <c r="H405" s="14"/>
    </row>
    <row r="406" spans="1:8" s="6" customFormat="1" ht="15.75" x14ac:dyDescent="0.2">
      <c r="A406" s="17" t="s">
        <v>3637</v>
      </c>
      <c r="B406" s="17" t="s">
        <v>1034</v>
      </c>
      <c r="C406" s="17"/>
      <c r="D406" s="17"/>
      <c r="E406" s="18">
        <v>4000000</v>
      </c>
      <c r="F406" s="19">
        <v>402301200</v>
      </c>
      <c r="G406" s="19">
        <v>3.385300214559079E-2</v>
      </c>
      <c r="H406" s="14"/>
    </row>
    <row r="407" spans="1:8" s="6" customFormat="1" ht="15.75" x14ac:dyDescent="0.2">
      <c r="A407" s="17" t="s">
        <v>3638</v>
      </c>
      <c r="B407" s="17" t="s">
        <v>1032</v>
      </c>
      <c r="C407" s="17"/>
      <c r="D407" s="17"/>
      <c r="E407" s="18">
        <v>4000000</v>
      </c>
      <c r="F407" s="19">
        <v>402216000</v>
      </c>
      <c r="G407" s="19">
        <v>3.3845857991301465E-2</v>
      </c>
      <c r="H407" s="14"/>
    </row>
    <row r="408" spans="1:8" s="6" customFormat="1" ht="15.75" x14ac:dyDescent="0.2">
      <c r="A408" s="17" t="s">
        <v>3639</v>
      </c>
      <c r="B408" s="17" t="s">
        <v>1035</v>
      </c>
      <c r="C408" s="17"/>
      <c r="D408" s="17"/>
      <c r="E408" s="18">
        <v>4000000</v>
      </c>
      <c r="F408" s="19">
        <v>401560800</v>
      </c>
      <c r="G408" s="19">
        <v>3.3790918438597654E-2</v>
      </c>
      <c r="H408" s="14"/>
    </row>
    <row r="409" spans="1:8" s="6" customFormat="1" ht="15.75" x14ac:dyDescent="0.2">
      <c r="A409" s="17" t="s">
        <v>3640</v>
      </c>
      <c r="B409" s="17" t="s">
        <v>1033</v>
      </c>
      <c r="C409" s="17"/>
      <c r="D409" s="17"/>
      <c r="E409" s="18">
        <v>4000000</v>
      </c>
      <c r="F409" s="19">
        <v>400415200</v>
      </c>
      <c r="G409" s="19">
        <v>3.369485807294214E-2</v>
      </c>
      <c r="H409" s="14"/>
    </row>
    <row r="410" spans="1:8" s="6" customFormat="1" ht="15.75" x14ac:dyDescent="0.2">
      <c r="A410" s="17" t="s">
        <v>3641</v>
      </c>
      <c r="B410" s="17" t="s">
        <v>1036</v>
      </c>
      <c r="C410" s="17"/>
      <c r="D410" s="17"/>
      <c r="E410" s="18">
        <v>4000000</v>
      </c>
      <c r="F410" s="19">
        <v>399317200</v>
      </c>
      <c r="G410" s="19">
        <v>3.3602789042312127E-2</v>
      </c>
      <c r="H410" s="14"/>
    </row>
    <row r="411" spans="1:8" s="6" customFormat="1" ht="15.75" x14ac:dyDescent="0.2">
      <c r="A411" s="17" t="s">
        <v>3642</v>
      </c>
      <c r="B411" s="17" t="s">
        <v>384</v>
      </c>
      <c r="C411" s="17"/>
      <c r="D411" s="17"/>
      <c r="E411" s="18">
        <v>4000000</v>
      </c>
      <c r="F411" s="19">
        <v>394998800</v>
      </c>
      <c r="G411" s="19">
        <v>3.3240684395797852E-2</v>
      </c>
      <c r="H411" s="14"/>
    </row>
    <row r="412" spans="1:8" s="6" customFormat="1" ht="15.75" x14ac:dyDescent="0.2">
      <c r="A412" s="17" t="s">
        <v>3643</v>
      </c>
      <c r="B412" s="17" t="s">
        <v>1037</v>
      </c>
      <c r="C412" s="17"/>
      <c r="D412" s="17"/>
      <c r="E412" s="18">
        <v>3942600</v>
      </c>
      <c r="F412" s="19">
        <v>394728380.88</v>
      </c>
      <c r="G412" s="19">
        <v>3.3218009326360487E-2</v>
      </c>
      <c r="H412" s="14"/>
    </row>
    <row r="413" spans="1:8" s="6" customFormat="1" ht="15.75" x14ac:dyDescent="0.2">
      <c r="A413" s="17" t="s">
        <v>3644</v>
      </c>
      <c r="B413" s="17" t="s">
        <v>1038</v>
      </c>
      <c r="C413" s="17"/>
      <c r="D413" s="17"/>
      <c r="E413" s="18">
        <v>3703100</v>
      </c>
      <c r="F413" s="19">
        <v>390717784.09999996</v>
      </c>
      <c r="G413" s="19">
        <v>3.2881714464992114E-2</v>
      </c>
      <c r="H413" s="14"/>
    </row>
    <row r="414" spans="1:8" s="6" customFormat="1" ht="15.75" x14ac:dyDescent="0.2">
      <c r="A414" s="17" t="s">
        <v>3645</v>
      </c>
      <c r="B414" s="17" t="s">
        <v>1039</v>
      </c>
      <c r="C414" s="17"/>
      <c r="D414" s="17"/>
      <c r="E414" s="18">
        <v>4000000</v>
      </c>
      <c r="F414" s="19">
        <v>390291600</v>
      </c>
      <c r="G414" s="19">
        <v>3.2845978256470329E-2</v>
      </c>
      <c r="H414" s="14"/>
    </row>
    <row r="415" spans="1:8" s="6" customFormat="1" ht="15.75" x14ac:dyDescent="0.2">
      <c r="A415" s="17" t="s">
        <v>3646</v>
      </c>
      <c r="B415" s="17" t="s">
        <v>1688</v>
      </c>
      <c r="C415" s="17"/>
      <c r="D415" s="17"/>
      <c r="E415" s="18">
        <v>3735100</v>
      </c>
      <c r="F415" s="19">
        <v>382040594.88999999</v>
      </c>
      <c r="G415" s="19">
        <v>3.2154118473044981E-2</v>
      </c>
      <c r="H415" s="14"/>
    </row>
    <row r="416" spans="1:8" s="6" customFormat="1" ht="15.75" x14ac:dyDescent="0.2">
      <c r="A416" s="17" t="s">
        <v>3647</v>
      </c>
      <c r="B416" s="17" t="s">
        <v>1041</v>
      </c>
      <c r="C416" s="17"/>
      <c r="D416" s="17"/>
      <c r="E416" s="18">
        <v>3873900</v>
      </c>
      <c r="F416" s="19">
        <v>379362504.42000002</v>
      </c>
      <c r="G416" s="19">
        <v>3.1929556366020947E-2</v>
      </c>
      <c r="H416" s="14"/>
    </row>
    <row r="417" spans="1:8" s="6" customFormat="1" ht="15.75" x14ac:dyDescent="0.2">
      <c r="A417" s="17" t="s">
        <v>3648</v>
      </c>
      <c r="B417" s="17" t="s">
        <v>1040</v>
      </c>
      <c r="C417" s="17"/>
      <c r="D417" s="17"/>
      <c r="E417" s="18">
        <v>3668700</v>
      </c>
      <c r="F417" s="19">
        <v>374723219.22000003</v>
      </c>
      <c r="G417" s="19">
        <v>3.1540544989718401E-2</v>
      </c>
      <c r="H417" s="14"/>
    </row>
    <row r="418" spans="1:8" s="6" customFormat="1" ht="15.75" x14ac:dyDescent="0.2">
      <c r="A418" s="17" t="s">
        <v>3649</v>
      </c>
      <c r="B418" s="17" t="s">
        <v>1043</v>
      </c>
      <c r="C418" s="17"/>
      <c r="D418" s="17"/>
      <c r="E418" s="18">
        <v>3585600</v>
      </c>
      <c r="F418" s="19">
        <v>365501004.48000002</v>
      </c>
      <c r="G418" s="19">
        <v>3.0767247748030181E-2</v>
      </c>
      <c r="H418" s="14"/>
    </row>
    <row r="419" spans="1:8" s="6" customFormat="1" ht="15.75" x14ac:dyDescent="0.2">
      <c r="A419" s="17" t="s">
        <v>3650</v>
      </c>
      <c r="B419" s="17" t="s">
        <v>1042</v>
      </c>
      <c r="C419" s="17"/>
      <c r="D419" s="17"/>
      <c r="E419" s="18">
        <v>3500000</v>
      </c>
      <c r="F419" s="19">
        <v>362266800</v>
      </c>
      <c r="G419" s="19">
        <v>3.0496054604739774E-2</v>
      </c>
      <c r="H419" s="14"/>
    </row>
    <row r="420" spans="1:8" s="6" customFormat="1" ht="15.75" x14ac:dyDescent="0.2">
      <c r="A420" s="17" t="s">
        <v>3651</v>
      </c>
      <c r="B420" s="17" t="s">
        <v>1046</v>
      </c>
      <c r="C420" s="17"/>
      <c r="D420" s="17"/>
      <c r="E420" s="18">
        <v>3599800</v>
      </c>
      <c r="F420" s="19">
        <v>361801138.81999999</v>
      </c>
      <c r="G420" s="19">
        <v>3.0457008180837561E-2</v>
      </c>
      <c r="H420" s="14"/>
    </row>
    <row r="421" spans="1:8" s="6" customFormat="1" ht="15.75" x14ac:dyDescent="0.2">
      <c r="A421" s="17" t="s">
        <v>3652</v>
      </c>
      <c r="B421" s="17" t="s">
        <v>1045</v>
      </c>
      <c r="C421" s="17"/>
      <c r="D421" s="17"/>
      <c r="E421" s="18">
        <v>3554000</v>
      </c>
      <c r="F421" s="19">
        <v>361480894</v>
      </c>
      <c r="G421" s="19">
        <v>3.0430155147921641E-2</v>
      </c>
      <c r="H421" s="14"/>
    </row>
    <row r="422" spans="1:8" s="6" customFormat="1" ht="15.75" x14ac:dyDescent="0.2">
      <c r="A422" s="17" t="s">
        <v>3653</v>
      </c>
      <c r="B422" s="17" t="s">
        <v>1044</v>
      </c>
      <c r="C422" s="17"/>
      <c r="D422" s="17"/>
      <c r="E422" s="18">
        <v>3500000</v>
      </c>
      <c r="F422" s="19">
        <v>360634400</v>
      </c>
      <c r="G422" s="19">
        <v>3.0359175291806765E-2</v>
      </c>
      <c r="H422" s="14"/>
    </row>
    <row r="423" spans="1:8" s="6" customFormat="1" ht="15.75" x14ac:dyDescent="0.2">
      <c r="A423" s="17" t="s">
        <v>3654</v>
      </c>
      <c r="B423" s="17" t="s">
        <v>1047</v>
      </c>
      <c r="C423" s="17"/>
      <c r="D423" s="17"/>
      <c r="E423" s="18">
        <v>3500000</v>
      </c>
      <c r="F423" s="19">
        <v>358453550</v>
      </c>
      <c r="G423" s="19">
        <v>3.0176307581925639E-2</v>
      </c>
      <c r="H423" s="14"/>
    </row>
    <row r="424" spans="1:8" s="6" customFormat="1" ht="15.75" x14ac:dyDescent="0.2">
      <c r="A424" s="17" t="s">
        <v>3655</v>
      </c>
      <c r="B424" s="17" t="s">
        <v>386</v>
      </c>
      <c r="C424" s="17"/>
      <c r="D424" s="17"/>
      <c r="E424" s="18">
        <v>3500000</v>
      </c>
      <c r="F424" s="19">
        <v>347230450</v>
      </c>
      <c r="G424" s="19">
        <v>2.9235232957459559E-2</v>
      </c>
      <c r="H424" s="14"/>
    </row>
    <row r="425" spans="1:8" s="6" customFormat="1" ht="15.75" x14ac:dyDescent="0.2">
      <c r="A425" s="17" t="s">
        <v>3656</v>
      </c>
      <c r="B425" s="17" t="s">
        <v>1048</v>
      </c>
      <c r="C425" s="17"/>
      <c r="D425" s="17"/>
      <c r="E425" s="18">
        <v>3387000</v>
      </c>
      <c r="F425" s="19">
        <v>346454875.19999999</v>
      </c>
      <c r="G425" s="19">
        <v>2.9170199788045102E-2</v>
      </c>
      <c r="H425" s="14"/>
    </row>
    <row r="426" spans="1:8" s="6" customFormat="1" ht="15.75" x14ac:dyDescent="0.2">
      <c r="A426" s="17" t="s">
        <v>3657</v>
      </c>
      <c r="B426" s="17" t="s">
        <v>1049</v>
      </c>
      <c r="C426" s="17"/>
      <c r="D426" s="17"/>
      <c r="E426" s="18">
        <v>3310000</v>
      </c>
      <c r="F426" s="19">
        <v>332954555</v>
      </c>
      <c r="G426" s="19">
        <v>2.8038176660532488E-2</v>
      </c>
      <c r="H426" s="14"/>
    </row>
    <row r="427" spans="1:8" s="6" customFormat="1" ht="15.75" x14ac:dyDescent="0.2">
      <c r="A427" s="17" t="s">
        <v>3658</v>
      </c>
      <c r="B427" s="17" t="s">
        <v>1051</v>
      </c>
      <c r="C427" s="17"/>
      <c r="D427" s="17"/>
      <c r="E427" s="18">
        <v>3422600</v>
      </c>
      <c r="F427" s="19">
        <v>332935468.56</v>
      </c>
      <c r="G427" s="19">
        <v>2.803657623245509E-2</v>
      </c>
      <c r="H427" s="14"/>
    </row>
    <row r="428" spans="1:8" s="6" customFormat="1" ht="15.75" x14ac:dyDescent="0.2">
      <c r="A428" s="17" t="s">
        <v>3659</v>
      </c>
      <c r="B428" s="17" t="s">
        <v>1050</v>
      </c>
      <c r="C428" s="17"/>
      <c r="D428" s="17"/>
      <c r="E428" s="18">
        <v>3341400</v>
      </c>
      <c r="F428" s="19">
        <v>331740540.66000003</v>
      </c>
      <c r="G428" s="19">
        <v>2.7936379644635637E-2</v>
      </c>
      <c r="H428" s="14"/>
    </row>
    <row r="429" spans="1:8" s="6" customFormat="1" ht="15.75" x14ac:dyDescent="0.2">
      <c r="A429" s="17" t="s">
        <v>3660</v>
      </c>
      <c r="B429" s="17" t="s">
        <v>1053</v>
      </c>
      <c r="C429" s="17"/>
      <c r="D429" s="17"/>
      <c r="E429" s="18">
        <v>3000000</v>
      </c>
      <c r="F429" s="19">
        <v>311725500</v>
      </c>
      <c r="G429" s="19">
        <v>2.6258086938272609E-2</v>
      </c>
      <c r="H429" s="14"/>
    </row>
    <row r="430" spans="1:8" s="6" customFormat="1" ht="15.75" x14ac:dyDescent="0.2">
      <c r="A430" s="17" t="s">
        <v>3661</v>
      </c>
      <c r="B430" s="17" t="s">
        <v>1052</v>
      </c>
      <c r="C430" s="17"/>
      <c r="D430" s="17"/>
      <c r="E430" s="18">
        <v>3000000</v>
      </c>
      <c r="F430" s="19">
        <v>311588400</v>
      </c>
      <c r="G430" s="19">
        <v>2.6246590887180277E-2</v>
      </c>
      <c r="H430" s="14"/>
    </row>
    <row r="431" spans="1:8" s="6" customFormat="1" ht="15.75" x14ac:dyDescent="0.2">
      <c r="A431" s="17" t="s">
        <v>3662</v>
      </c>
      <c r="B431" s="17" t="s">
        <v>1055</v>
      </c>
      <c r="C431" s="17"/>
      <c r="D431" s="17"/>
      <c r="E431" s="18">
        <v>3000000</v>
      </c>
      <c r="F431" s="19">
        <v>309862800</v>
      </c>
      <c r="G431" s="19">
        <v>2.6101896607348619E-2</v>
      </c>
      <c r="H431" s="14"/>
    </row>
    <row r="432" spans="1:8" s="6" customFormat="1" ht="15.75" x14ac:dyDescent="0.2">
      <c r="A432" s="17" t="s">
        <v>3663</v>
      </c>
      <c r="B432" s="17" t="s">
        <v>1054</v>
      </c>
      <c r="C432" s="17"/>
      <c r="D432" s="17"/>
      <c r="E432" s="18">
        <v>3000000</v>
      </c>
      <c r="F432" s="19">
        <v>309231600</v>
      </c>
      <c r="G432" s="19">
        <v>2.6048969492472783E-2</v>
      </c>
      <c r="H432" s="14"/>
    </row>
    <row r="433" spans="1:8" s="6" customFormat="1" ht="15.75" x14ac:dyDescent="0.2">
      <c r="A433" s="17" t="s">
        <v>3664</v>
      </c>
      <c r="B433" s="17" t="s">
        <v>1056</v>
      </c>
      <c r="C433" s="17"/>
      <c r="D433" s="17"/>
      <c r="E433" s="18">
        <v>3000000</v>
      </c>
      <c r="F433" s="19">
        <v>306634500</v>
      </c>
      <c r="G433" s="19">
        <v>2.5831198564012659E-2</v>
      </c>
      <c r="H433" s="14"/>
    </row>
    <row r="434" spans="1:8" s="6" customFormat="1" ht="15.75" x14ac:dyDescent="0.2">
      <c r="A434" s="17" t="s">
        <v>3665</v>
      </c>
      <c r="B434" s="17" t="s">
        <v>1058</v>
      </c>
      <c r="C434" s="17"/>
      <c r="D434" s="17"/>
      <c r="E434" s="18">
        <v>3000000</v>
      </c>
      <c r="F434" s="19">
        <v>304323900</v>
      </c>
      <c r="G434" s="19">
        <v>2.5637451112124024E-2</v>
      </c>
      <c r="H434" s="14"/>
    </row>
    <row r="435" spans="1:8" s="6" customFormat="1" ht="15.75" x14ac:dyDescent="0.2">
      <c r="A435" s="17" t="s">
        <v>3666</v>
      </c>
      <c r="B435" s="17" t="s">
        <v>1057</v>
      </c>
      <c r="C435" s="17"/>
      <c r="D435" s="17"/>
      <c r="E435" s="18">
        <v>3000000</v>
      </c>
      <c r="F435" s="19">
        <v>303520200</v>
      </c>
      <c r="G435" s="19">
        <v>2.5570059600359591E-2</v>
      </c>
      <c r="H435" s="14"/>
    </row>
    <row r="436" spans="1:8" s="6" customFormat="1" ht="15.75" x14ac:dyDescent="0.2">
      <c r="A436" s="17" t="s">
        <v>3667</v>
      </c>
      <c r="B436" s="17" t="s">
        <v>377</v>
      </c>
      <c r="C436" s="17"/>
      <c r="D436" s="17"/>
      <c r="E436" s="18">
        <v>3000000</v>
      </c>
      <c r="F436" s="19">
        <v>303462600</v>
      </c>
      <c r="G436" s="19">
        <v>2.5565229749572444E-2</v>
      </c>
      <c r="H436" s="14"/>
    </row>
    <row r="437" spans="1:8" s="6" customFormat="1" ht="15.75" x14ac:dyDescent="0.2">
      <c r="A437" s="17" t="s">
        <v>3668</v>
      </c>
      <c r="B437" s="17" t="s">
        <v>1061</v>
      </c>
      <c r="C437" s="17"/>
      <c r="D437" s="17"/>
      <c r="E437" s="18">
        <v>2997800</v>
      </c>
      <c r="F437" s="19">
        <v>300872398.31999999</v>
      </c>
      <c r="G437" s="19">
        <v>2.5348037256117208E-2</v>
      </c>
      <c r="H437" s="14"/>
    </row>
    <row r="438" spans="1:8" s="6" customFormat="1" ht="15.75" x14ac:dyDescent="0.2">
      <c r="A438" s="17" t="s">
        <v>3669</v>
      </c>
      <c r="B438" s="17" t="s">
        <v>3670</v>
      </c>
      <c r="C438" s="17"/>
      <c r="D438" s="17"/>
      <c r="E438" s="18">
        <v>3000000</v>
      </c>
      <c r="F438" s="19">
        <v>300810900</v>
      </c>
      <c r="G438" s="19">
        <v>2.5342880525053665E-2</v>
      </c>
      <c r="H438" s="14"/>
    </row>
    <row r="439" spans="1:8" s="6" customFormat="1" ht="15.75" x14ac:dyDescent="0.2">
      <c r="A439" s="17" t="s">
        <v>3671</v>
      </c>
      <c r="B439" s="17" t="s">
        <v>1060</v>
      </c>
      <c r="C439" s="17"/>
      <c r="D439" s="17"/>
      <c r="E439" s="18">
        <v>3000000</v>
      </c>
      <c r="F439" s="19">
        <v>300319800</v>
      </c>
      <c r="G439" s="19">
        <v>2.5301701015998653E-2</v>
      </c>
      <c r="H439" s="14"/>
    </row>
    <row r="440" spans="1:8" s="6" customFormat="1" ht="15.75" x14ac:dyDescent="0.2">
      <c r="A440" s="17" t="s">
        <v>3672</v>
      </c>
      <c r="B440" s="17" t="s">
        <v>1059</v>
      </c>
      <c r="C440" s="17"/>
      <c r="D440" s="17"/>
      <c r="E440" s="18">
        <v>3000000</v>
      </c>
      <c r="F440" s="19">
        <v>299751900</v>
      </c>
      <c r="G440" s="19">
        <v>2.5254081705894112E-2</v>
      </c>
      <c r="H440" s="14"/>
    </row>
    <row r="441" spans="1:8" s="6" customFormat="1" ht="15.75" x14ac:dyDescent="0.2">
      <c r="A441" s="17" t="s">
        <v>3673</v>
      </c>
      <c r="B441" s="17" t="s">
        <v>1062</v>
      </c>
      <c r="C441" s="17"/>
      <c r="D441" s="17"/>
      <c r="E441" s="18">
        <v>3000000</v>
      </c>
      <c r="F441" s="19">
        <v>299024400</v>
      </c>
      <c r="G441" s="19">
        <v>2.519307968423351E-2</v>
      </c>
      <c r="H441" s="14"/>
    </row>
    <row r="442" spans="1:8" s="6" customFormat="1" ht="15.75" x14ac:dyDescent="0.2">
      <c r="A442" s="17" t="s">
        <v>3674</v>
      </c>
      <c r="B442" s="17" t="s">
        <v>1063</v>
      </c>
      <c r="C442" s="17"/>
      <c r="D442" s="17"/>
      <c r="E442" s="18">
        <v>2941400</v>
      </c>
      <c r="F442" s="19">
        <v>296044850.63999999</v>
      </c>
      <c r="G442" s="19">
        <v>2.4943239774133787E-2</v>
      </c>
      <c r="H442" s="14"/>
    </row>
    <row r="443" spans="1:8" s="6" customFormat="1" ht="15.75" x14ac:dyDescent="0.2">
      <c r="A443" s="17" t="s">
        <v>3675</v>
      </c>
      <c r="B443" s="17" t="s">
        <v>1064</v>
      </c>
      <c r="C443" s="17"/>
      <c r="D443" s="17"/>
      <c r="E443" s="18">
        <v>3000000</v>
      </c>
      <c r="F443" s="19">
        <v>294832800</v>
      </c>
      <c r="G443" s="19">
        <v>2.4841607417577058E-2</v>
      </c>
      <c r="H443" s="14"/>
    </row>
    <row r="444" spans="1:8" s="6" customFormat="1" ht="15.75" x14ac:dyDescent="0.2">
      <c r="A444" s="17" t="s">
        <v>3676</v>
      </c>
      <c r="B444" s="17" t="s">
        <v>1065</v>
      </c>
      <c r="C444" s="17"/>
      <c r="D444" s="17"/>
      <c r="E444" s="18">
        <v>2900000</v>
      </c>
      <c r="F444" s="19">
        <v>293792620</v>
      </c>
      <c r="G444" s="19">
        <v>2.4754386685080943E-2</v>
      </c>
      <c r="H444" s="14"/>
    </row>
    <row r="445" spans="1:8" s="6" customFormat="1" ht="15.75" x14ac:dyDescent="0.2">
      <c r="A445" s="17" t="s">
        <v>3677</v>
      </c>
      <c r="B445" s="17" t="s">
        <v>1067</v>
      </c>
      <c r="C445" s="17"/>
      <c r="D445" s="17"/>
      <c r="E445" s="18">
        <v>3000000</v>
      </c>
      <c r="F445" s="19">
        <v>293503800</v>
      </c>
      <c r="G445" s="19">
        <v>2.4730168672852746E-2</v>
      </c>
      <c r="H445" s="14"/>
    </row>
    <row r="446" spans="1:8" s="6" customFormat="1" ht="15.75" x14ac:dyDescent="0.2">
      <c r="A446" s="17" t="s">
        <v>3678</v>
      </c>
      <c r="B446" s="17" t="s">
        <v>1069</v>
      </c>
      <c r="C446" s="17"/>
      <c r="D446" s="17"/>
      <c r="E446" s="18">
        <v>3000000</v>
      </c>
      <c r="F446" s="19">
        <v>290593500</v>
      </c>
      <c r="G446" s="19">
        <v>2.4486135430737497E-2</v>
      </c>
      <c r="H446" s="14"/>
    </row>
    <row r="447" spans="1:8" s="6" customFormat="1" ht="15.75" x14ac:dyDescent="0.2">
      <c r="A447" s="17" t="s">
        <v>3679</v>
      </c>
      <c r="B447" s="17" t="s">
        <v>1070</v>
      </c>
      <c r="C447" s="17"/>
      <c r="D447" s="17"/>
      <c r="E447" s="18">
        <v>3000000</v>
      </c>
      <c r="F447" s="19">
        <v>290564700</v>
      </c>
      <c r="G447" s="19">
        <v>2.448372050534392E-2</v>
      </c>
      <c r="H447" s="14"/>
    </row>
    <row r="448" spans="1:8" s="6" customFormat="1" ht="15.75" x14ac:dyDescent="0.2">
      <c r="A448" s="17" t="s">
        <v>3680</v>
      </c>
      <c r="B448" s="17" t="s">
        <v>1066</v>
      </c>
      <c r="C448" s="17"/>
      <c r="D448" s="17"/>
      <c r="E448" s="18">
        <v>2909100</v>
      </c>
      <c r="F448" s="19">
        <v>289975306.17000002</v>
      </c>
      <c r="G448" s="19">
        <v>2.4434298903716043E-2</v>
      </c>
      <c r="H448" s="14"/>
    </row>
    <row r="449" spans="1:8" s="6" customFormat="1" ht="15.75" x14ac:dyDescent="0.2">
      <c r="A449" s="17" t="s">
        <v>3681</v>
      </c>
      <c r="B449" s="17" t="s">
        <v>1071</v>
      </c>
      <c r="C449" s="17"/>
      <c r="D449" s="17"/>
      <c r="E449" s="18">
        <v>3000000</v>
      </c>
      <c r="F449" s="19">
        <v>288918900</v>
      </c>
      <c r="G449" s="19">
        <v>2.4345717581290293E-2</v>
      </c>
      <c r="H449" s="14"/>
    </row>
    <row r="450" spans="1:8" s="6" customFormat="1" ht="15.75" x14ac:dyDescent="0.2">
      <c r="A450" s="17" t="s">
        <v>3682</v>
      </c>
      <c r="B450" s="17" t="s">
        <v>1068</v>
      </c>
      <c r="C450" s="17"/>
      <c r="D450" s="17"/>
      <c r="E450" s="18">
        <v>2800000</v>
      </c>
      <c r="F450" s="19">
        <v>286723920</v>
      </c>
      <c r="G450" s="19">
        <v>2.4161665048637947E-2</v>
      </c>
      <c r="H450" s="14"/>
    </row>
    <row r="451" spans="1:8" s="6" customFormat="1" ht="15.75" x14ac:dyDescent="0.2">
      <c r="A451" s="17" t="s">
        <v>3683</v>
      </c>
      <c r="B451" s="17" t="s">
        <v>1072</v>
      </c>
      <c r="C451" s="17"/>
      <c r="D451" s="17"/>
      <c r="E451" s="18">
        <v>2800000</v>
      </c>
      <c r="F451" s="19">
        <v>283103520</v>
      </c>
      <c r="G451" s="19">
        <v>2.3858088802287385E-2</v>
      </c>
      <c r="H451" s="14"/>
    </row>
    <row r="452" spans="1:8" s="6" customFormat="1" ht="15.75" x14ac:dyDescent="0.2">
      <c r="A452" s="17" t="s">
        <v>3684</v>
      </c>
      <c r="B452" s="17" t="s">
        <v>1073</v>
      </c>
      <c r="C452" s="17"/>
      <c r="D452" s="17"/>
      <c r="E452" s="18">
        <v>2709300</v>
      </c>
      <c r="F452" s="19">
        <v>275931367.80000001</v>
      </c>
      <c r="G452" s="19">
        <v>2.3256692535816571E-2</v>
      </c>
      <c r="H452" s="14"/>
    </row>
    <row r="453" spans="1:8" s="6" customFormat="1" ht="15.75" x14ac:dyDescent="0.2">
      <c r="A453" s="17" t="s">
        <v>3685</v>
      </c>
      <c r="B453" s="17" t="s">
        <v>1074</v>
      </c>
      <c r="C453" s="17"/>
      <c r="D453" s="17"/>
      <c r="E453" s="18">
        <v>2721100</v>
      </c>
      <c r="F453" s="19">
        <v>275507565.45999998</v>
      </c>
      <c r="G453" s="19">
        <v>2.3221156041624825E-2</v>
      </c>
      <c r="H453" s="14"/>
    </row>
    <row r="454" spans="1:8" s="6" customFormat="1" ht="15.75" x14ac:dyDescent="0.2">
      <c r="A454" s="17" t="s">
        <v>3686</v>
      </c>
      <c r="B454" s="17" t="s">
        <v>1075</v>
      </c>
      <c r="C454" s="17"/>
      <c r="D454" s="17"/>
      <c r="E454" s="18">
        <v>2669400</v>
      </c>
      <c r="F454" s="19">
        <v>266456838.60000002</v>
      </c>
      <c r="G454" s="19">
        <v>2.2462238328967932E-2</v>
      </c>
      <c r="H454" s="14"/>
    </row>
    <row r="455" spans="1:8" s="6" customFormat="1" ht="15.75" x14ac:dyDescent="0.2">
      <c r="A455" s="17" t="s">
        <v>3687</v>
      </c>
      <c r="B455" s="17" t="s">
        <v>3688</v>
      </c>
      <c r="C455" s="17"/>
      <c r="D455" s="17"/>
      <c r="E455" s="18">
        <v>2596900</v>
      </c>
      <c r="F455" s="19">
        <v>262241973.63</v>
      </c>
      <c r="G455" s="19">
        <v>2.2108815257907529E-2</v>
      </c>
      <c r="H455" s="14"/>
    </row>
    <row r="456" spans="1:8" s="6" customFormat="1" ht="15.75" x14ac:dyDescent="0.2">
      <c r="A456" s="17" t="s">
        <v>3689</v>
      </c>
      <c r="B456" s="17" t="s">
        <v>1083</v>
      </c>
      <c r="C456" s="17"/>
      <c r="D456" s="17"/>
      <c r="E456" s="18">
        <v>2657800</v>
      </c>
      <c r="F456" s="19">
        <v>260979481.63999999</v>
      </c>
      <c r="G456" s="19">
        <v>2.2002953314649364E-2</v>
      </c>
      <c r="H456" s="14"/>
    </row>
    <row r="457" spans="1:8" s="6" customFormat="1" ht="15.75" x14ac:dyDescent="0.2">
      <c r="A457" s="17" t="s">
        <v>3690</v>
      </c>
      <c r="B457" s="17" t="s">
        <v>1076</v>
      </c>
      <c r="C457" s="17"/>
      <c r="D457" s="17"/>
      <c r="E457" s="18">
        <v>2500000</v>
      </c>
      <c r="F457" s="19">
        <v>260400000</v>
      </c>
      <c r="G457" s="19">
        <v>2.1954362865776237E-2</v>
      </c>
      <c r="H457" s="14"/>
    </row>
    <row r="458" spans="1:8" s="6" customFormat="1" ht="15.75" x14ac:dyDescent="0.2">
      <c r="A458" s="17" t="s">
        <v>3691</v>
      </c>
      <c r="B458" s="17" t="s">
        <v>1079</v>
      </c>
      <c r="C458" s="17"/>
      <c r="D458" s="17"/>
      <c r="E458" s="18">
        <v>2500000</v>
      </c>
      <c r="F458" s="19">
        <v>259360750</v>
      </c>
      <c r="G458" s="19">
        <v>2.1867220115245958E-2</v>
      </c>
      <c r="H458" s="14"/>
    </row>
    <row r="459" spans="1:8" s="6" customFormat="1" ht="15.75" x14ac:dyDescent="0.2">
      <c r="A459" s="17" t="s">
        <v>3692</v>
      </c>
      <c r="B459" s="17" t="s">
        <v>2275</v>
      </c>
      <c r="C459" s="17"/>
      <c r="D459" s="17"/>
      <c r="E459" s="18">
        <v>2500000</v>
      </c>
      <c r="F459" s="19">
        <v>259122750</v>
      </c>
      <c r="G459" s="19">
        <v>2.1847263440118503E-2</v>
      </c>
      <c r="H459" s="14"/>
    </row>
    <row r="460" spans="1:8" s="6" customFormat="1" ht="15.75" x14ac:dyDescent="0.2">
      <c r="A460" s="17" t="s">
        <v>3693</v>
      </c>
      <c r="B460" s="17" t="s">
        <v>1080</v>
      </c>
      <c r="C460" s="17"/>
      <c r="D460" s="17"/>
      <c r="E460" s="18">
        <v>2500000</v>
      </c>
      <c r="F460" s="19">
        <v>259004750</v>
      </c>
      <c r="G460" s="19">
        <v>2.1837368954130944E-2</v>
      </c>
      <c r="H460" s="14"/>
    </row>
    <row r="461" spans="1:8" s="6" customFormat="1" ht="15.75" x14ac:dyDescent="0.2">
      <c r="A461" s="17" t="s">
        <v>3694</v>
      </c>
      <c r="B461" s="17" t="s">
        <v>1078</v>
      </c>
      <c r="C461" s="17"/>
      <c r="D461" s="17"/>
      <c r="E461" s="18">
        <v>2500000</v>
      </c>
      <c r="F461" s="19">
        <v>258868500</v>
      </c>
      <c r="G461" s="19">
        <v>2.1825944176878356E-2</v>
      </c>
      <c r="H461" s="14"/>
    </row>
    <row r="462" spans="1:8" s="6" customFormat="1" ht="15.75" x14ac:dyDescent="0.2">
      <c r="A462" s="17" t="s">
        <v>3695</v>
      </c>
      <c r="B462" s="17" t="s">
        <v>1085</v>
      </c>
      <c r="C462" s="17"/>
      <c r="D462" s="17"/>
      <c r="E462" s="18">
        <v>2500000</v>
      </c>
      <c r="F462" s="19">
        <v>258495500</v>
      </c>
      <c r="G462" s="19">
        <v>2.1794667538968523E-2</v>
      </c>
      <c r="H462" s="14"/>
    </row>
    <row r="463" spans="1:8" s="6" customFormat="1" ht="15.75" x14ac:dyDescent="0.2">
      <c r="A463" s="17" t="s">
        <v>3696</v>
      </c>
      <c r="B463" s="17" t="s">
        <v>1081</v>
      </c>
      <c r="C463" s="17"/>
      <c r="D463" s="17"/>
      <c r="E463" s="18">
        <v>2500000</v>
      </c>
      <c r="F463" s="19">
        <v>257777250</v>
      </c>
      <c r="G463" s="19">
        <v>2.1734441144387457E-2</v>
      </c>
      <c r="H463" s="14"/>
    </row>
    <row r="464" spans="1:8" s="6" customFormat="1" ht="15.75" x14ac:dyDescent="0.2">
      <c r="A464" s="17" t="s">
        <v>3697</v>
      </c>
      <c r="B464" s="17" t="s">
        <v>1084</v>
      </c>
      <c r="C464" s="17"/>
      <c r="D464" s="17"/>
      <c r="E464" s="18">
        <v>2500000</v>
      </c>
      <c r="F464" s="19">
        <v>257630750</v>
      </c>
      <c r="G464" s="19">
        <v>2.1722156888479172E-2</v>
      </c>
      <c r="H464" s="14"/>
    </row>
    <row r="465" spans="1:8" s="6" customFormat="1" ht="15.75" x14ac:dyDescent="0.2">
      <c r="A465" s="17" t="s">
        <v>3698</v>
      </c>
      <c r="B465" s="17" t="s">
        <v>1082</v>
      </c>
      <c r="C465" s="17"/>
      <c r="D465" s="17"/>
      <c r="E465" s="18">
        <v>2500000</v>
      </c>
      <c r="F465" s="19">
        <v>256778500</v>
      </c>
      <c r="G465" s="19">
        <v>2.1650694382691894E-2</v>
      </c>
      <c r="H465" s="14"/>
    </row>
    <row r="466" spans="1:8" s="6" customFormat="1" ht="15.75" x14ac:dyDescent="0.2">
      <c r="A466" s="17" t="s">
        <v>3699</v>
      </c>
      <c r="B466" s="17" t="s">
        <v>1086</v>
      </c>
      <c r="C466" s="17"/>
      <c r="D466" s="17"/>
      <c r="E466" s="18">
        <v>2500000</v>
      </c>
      <c r="F466" s="19">
        <v>256678000</v>
      </c>
      <c r="G466" s="19">
        <v>2.164226729928723E-2</v>
      </c>
      <c r="H466" s="14"/>
    </row>
    <row r="467" spans="1:8" s="6" customFormat="1" ht="15.75" x14ac:dyDescent="0.2">
      <c r="A467" s="17" t="s">
        <v>3700</v>
      </c>
      <c r="B467" s="17" t="s">
        <v>1089</v>
      </c>
      <c r="C467" s="17"/>
      <c r="D467" s="17"/>
      <c r="E467" s="18">
        <v>2500000</v>
      </c>
      <c r="F467" s="19">
        <v>255742500</v>
      </c>
      <c r="G467" s="19">
        <v>2.1563824149784153E-2</v>
      </c>
      <c r="H467" s="14"/>
    </row>
    <row r="468" spans="1:8" s="6" customFormat="1" ht="15.75" x14ac:dyDescent="0.2">
      <c r="A468" s="17" t="s">
        <v>3701</v>
      </c>
      <c r="B468" s="17" t="s">
        <v>1087</v>
      </c>
      <c r="C468" s="17"/>
      <c r="D468" s="17"/>
      <c r="E468" s="18">
        <v>2500000</v>
      </c>
      <c r="F468" s="19">
        <v>255702750</v>
      </c>
      <c r="G468" s="19">
        <v>2.1560491049631564E-2</v>
      </c>
      <c r="H468" s="14"/>
    </row>
    <row r="469" spans="1:8" s="6" customFormat="1" ht="15.75" x14ac:dyDescent="0.2">
      <c r="A469" s="17" t="s">
        <v>3702</v>
      </c>
      <c r="B469" s="17" t="s">
        <v>3703</v>
      </c>
      <c r="C469" s="17"/>
      <c r="D469" s="17"/>
      <c r="E469" s="18">
        <v>2500000</v>
      </c>
      <c r="F469" s="19">
        <v>255518500</v>
      </c>
      <c r="G469" s="19">
        <v>2.154504139672302E-2</v>
      </c>
      <c r="H469" s="14"/>
    </row>
    <row r="470" spans="1:8" s="6" customFormat="1" ht="15.75" x14ac:dyDescent="0.2">
      <c r="A470" s="17" t="s">
        <v>3704</v>
      </c>
      <c r="B470" s="17" t="s">
        <v>1088</v>
      </c>
      <c r="C470" s="17"/>
      <c r="D470" s="17"/>
      <c r="E470" s="18">
        <v>2500000</v>
      </c>
      <c r="F470" s="19">
        <v>255458500</v>
      </c>
      <c r="G470" s="19">
        <v>2.1540010302153072E-2</v>
      </c>
      <c r="H470" s="14"/>
    </row>
    <row r="471" spans="1:8" s="6" customFormat="1" ht="15.75" x14ac:dyDescent="0.2">
      <c r="A471" s="17" t="s">
        <v>3705</v>
      </c>
      <c r="B471" s="17" t="s">
        <v>3706</v>
      </c>
      <c r="C471" s="17"/>
      <c r="D471" s="17"/>
      <c r="E471" s="18">
        <v>2500000</v>
      </c>
      <c r="F471" s="19">
        <v>255324250</v>
      </c>
      <c r="G471" s="19">
        <v>2.1528753228052817E-2</v>
      </c>
      <c r="H471" s="14"/>
    </row>
    <row r="472" spans="1:8" s="6" customFormat="1" ht="15.75" x14ac:dyDescent="0.2">
      <c r="A472" s="17" t="s">
        <v>3707</v>
      </c>
      <c r="B472" s="17" t="s">
        <v>399</v>
      </c>
      <c r="C472" s="17"/>
      <c r="D472" s="17"/>
      <c r="E472" s="18">
        <v>2500000</v>
      </c>
      <c r="F472" s="19">
        <v>254830500</v>
      </c>
      <c r="G472" s="19">
        <v>2.1487351512320965E-2</v>
      </c>
      <c r="H472" s="14"/>
    </row>
    <row r="473" spans="1:8" s="6" customFormat="1" ht="15.75" x14ac:dyDescent="0.2">
      <c r="A473" s="17" t="s">
        <v>3708</v>
      </c>
      <c r="B473" s="17" t="s">
        <v>1090</v>
      </c>
      <c r="C473" s="17"/>
      <c r="D473" s="17"/>
      <c r="E473" s="18">
        <v>2451100</v>
      </c>
      <c r="F473" s="19">
        <v>252886114.75</v>
      </c>
      <c r="G473" s="19">
        <v>2.1324311744434988E-2</v>
      </c>
      <c r="H473" s="14"/>
    </row>
    <row r="474" spans="1:8" s="6" customFormat="1" ht="15.75" x14ac:dyDescent="0.2">
      <c r="A474" s="17" t="s">
        <v>3709</v>
      </c>
      <c r="B474" s="17" t="s">
        <v>1096</v>
      </c>
      <c r="C474" s="17"/>
      <c r="D474" s="17"/>
      <c r="E474" s="18">
        <v>2500000</v>
      </c>
      <c r="F474" s="19">
        <v>252424000</v>
      </c>
      <c r="G474" s="19">
        <v>2.1285562694278035E-2</v>
      </c>
      <c r="H474" s="14"/>
    </row>
    <row r="475" spans="1:8" s="6" customFormat="1" ht="15.75" x14ac:dyDescent="0.2">
      <c r="A475" s="17" t="s">
        <v>3710</v>
      </c>
      <c r="B475" s="17" t="s">
        <v>1092</v>
      </c>
      <c r="C475" s="17"/>
      <c r="D475" s="17"/>
      <c r="E475" s="18">
        <v>2500000</v>
      </c>
      <c r="F475" s="19">
        <v>252308500</v>
      </c>
      <c r="G475" s="19">
        <v>2.1275877837230887E-2</v>
      </c>
      <c r="H475" s="14"/>
    </row>
    <row r="476" spans="1:8" s="6" customFormat="1" ht="15.75" x14ac:dyDescent="0.2">
      <c r="A476" s="17" t="s">
        <v>3711</v>
      </c>
      <c r="B476" s="17" t="s">
        <v>1091</v>
      </c>
      <c r="C476" s="17"/>
      <c r="D476" s="17"/>
      <c r="E476" s="18">
        <v>2500000</v>
      </c>
      <c r="F476" s="19">
        <v>252179750</v>
      </c>
      <c r="G476" s="19">
        <v>2.1265081946799543E-2</v>
      </c>
      <c r="H476" s="14"/>
    </row>
    <row r="477" spans="1:8" s="6" customFormat="1" ht="15.75" x14ac:dyDescent="0.2">
      <c r="A477" s="17" t="s">
        <v>3712</v>
      </c>
      <c r="B477" s="17" t="s">
        <v>1095</v>
      </c>
      <c r="C477" s="17"/>
      <c r="D477" s="17"/>
      <c r="E477" s="18">
        <v>2500000</v>
      </c>
      <c r="F477" s="19">
        <v>251788500</v>
      </c>
      <c r="G477" s="19">
        <v>2.1232275017624688E-2</v>
      </c>
      <c r="H477" s="14"/>
    </row>
    <row r="478" spans="1:8" s="6" customFormat="1" ht="15.75" x14ac:dyDescent="0.2">
      <c r="A478" s="17" t="s">
        <v>3713</v>
      </c>
      <c r="B478" s="17" t="s">
        <v>1098</v>
      </c>
      <c r="C478" s="17"/>
      <c r="D478" s="17"/>
      <c r="E478" s="18">
        <v>2500000</v>
      </c>
      <c r="F478" s="19">
        <v>250839000</v>
      </c>
      <c r="G478" s="19">
        <v>2.1152657946055285E-2</v>
      </c>
      <c r="H478" s="14"/>
    </row>
    <row r="479" spans="1:8" s="6" customFormat="1" ht="15.75" x14ac:dyDescent="0.2">
      <c r="A479" s="17" t="s">
        <v>3714</v>
      </c>
      <c r="B479" s="17" t="s">
        <v>1099</v>
      </c>
      <c r="C479" s="17"/>
      <c r="D479" s="17"/>
      <c r="E479" s="18">
        <v>2500000</v>
      </c>
      <c r="F479" s="19">
        <v>250742500</v>
      </c>
      <c r="G479" s="19">
        <v>2.1144566268955289E-2</v>
      </c>
      <c r="H479" s="14"/>
    </row>
    <row r="480" spans="1:8" s="6" customFormat="1" ht="15.75" x14ac:dyDescent="0.2">
      <c r="A480" s="17" t="s">
        <v>3715</v>
      </c>
      <c r="B480" s="17" t="s">
        <v>1094</v>
      </c>
      <c r="C480" s="17"/>
      <c r="D480" s="17"/>
      <c r="E480" s="18">
        <v>2500000</v>
      </c>
      <c r="F480" s="19">
        <v>250650750</v>
      </c>
      <c r="G480" s="19">
        <v>2.1136872886842076E-2</v>
      </c>
      <c r="H480" s="14"/>
    </row>
    <row r="481" spans="1:8" s="6" customFormat="1" ht="15.75" x14ac:dyDescent="0.2">
      <c r="A481" s="17" t="s">
        <v>3716</v>
      </c>
      <c r="B481" s="17" t="s">
        <v>1102</v>
      </c>
      <c r="C481" s="17"/>
      <c r="D481" s="17"/>
      <c r="E481" s="18">
        <v>2500000</v>
      </c>
      <c r="F481" s="19">
        <v>250248500</v>
      </c>
      <c r="G481" s="19">
        <v>2.1103143590329398E-2</v>
      </c>
      <c r="H481" s="14"/>
    </row>
    <row r="482" spans="1:8" s="6" customFormat="1" ht="15.75" x14ac:dyDescent="0.2">
      <c r="A482" s="17" t="s">
        <v>3717</v>
      </c>
      <c r="B482" s="17" t="s">
        <v>1104</v>
      </c>
      <c r="C482" s="17"/>
      <c r="D482" s="17"/>
      <c r="E482" s="18">
        <v>2500000</v>
      </c>
      <c r="F482" s="19">
        <v>250174250</v>
      </c>
      <c r="G482" s="19">
        <v>2.1096917610799088E-2</v>
      </c>
      <c r="H482" s="14"/>
    </row>
    <row r="483" spans="1:8" s="6" customFormat="1" ht="15.75" x14ac:dyDescent="0.2">
      <c r="A483" s="17" t="s">
        <v>3718</v>
      </c>
      <c r="B483" s="17" t="s">
        <v>1110</v>
      </c>
      <c r="C483" s="17"/>
      <c r="D483" s="17"/>
      <c r="E483" s="18">
        <v>2500000</v>
      </c>
      <c r="F483" s="19">
        <v>249624500</v>
      </c>
      <c r="G483" s="19">
        <v>2.1050820206801952E-2</v>
      </c>
      <c r="H483" s="14"/>
    </row>
    <row r="484" spans="1:8" s="6" customFormat="1" ht="15.75" x14ac:dyDescent="0.2">
      <c r="A484" s="17" t="s">
        <v>3719</v>
      </c>
      <c r="B484" s="17" t="s">
        <v>1100</v>
      </c>
      <c r="C484" s="17"/>
      <c r="D484" s="17"/>
      <c r="E484" s="18">
        <v>2500000</v>
      </c>
      <c r="F484" s="19">
        <v>249484750</v>
      </c>
      <c r="G484" s="19">
        <v>2.1039101949032787E-2</v>
      </c>
      <c r="H484" s="14"/>
    </row>
    <row r="485" spans="1:8" s="6" customFormat="1" ht="15.75" x14ac:dyDescent="0.2">
      <c r="A485" s="17" t="s">
        <v>3720</v>
      </c>
      <c r="B485" s="17" t="s">
        <v>1103</v>
      </c>
      <c r="C485" s="17"/>
      <c r="D485" s="17"/>
      <c r="E485" s="18">
        <v>2500000</v>
      </c>
      <c r="F485" s="19">
        <v>249444250</v>
      </c>
      <c r="G485" s="19">
        <v>2.1035705960198072E-2</v>
      </c>
      <c r="H485" s="14"/>
    </row>
    <row r="486" spans="1:8" s="6" customFormat="1" ht="15.75" x14ac:dyDescent="0.2">
      <c r="A486" s="17" t="s">
        <v>3721</v>
      </c>
      <c r="B486" s="17" t="s">
        <v>389</v>
      </c>
      <c r="C486" s="17"/>
      <c r="D486" s="17"/>
      <c r="E486" s="18">
        <v>2500000</v>
      </c>
      <c r="F486" s="19">
        <v>249379250</v>
      </c>
      <c r="G486" s="19">
        <v>2.1030255607747298E-2</v>
      </c>
      <c r="H486" s="14"/>
    </row>
    <row r="487" spans="1:8" s="6" customFormat="1" ht="15.75" x14ac:dyDescent="0.2">
      <c r="A487" s="17" t="s">
        <v>3722</v>
      </c>
      <c r="B487" s="17" t="s">
        <v>1101</v>
      </c>
      <c r="C487" s="17"/>
      <c r="D487" s="17"/>
      <c r="E487" s="18">
        <v>2500000</v>
      </c>
      <c r="F487" s="19">
        <v>249349750</v>
      </c>
      <c r="G487" s="19">
        <v>2.1027781986250407E-2</v>
      </c>
      <c r="H487" s="14"/>
    </row>
    <row r="488" spans="1:8" s="6" customFormat="1" ht="15.75" x14ac:dyDescent="0.2">
      <c r="A488" s="17" t="s">
        <v>3723</v>
      </c>
      <c r="B488" s="17" t="s">
        <v>1093</v>
      </c>
      <c r="C488" s="17"/>
      <c r="D488" s="17"/>
      <c r="E488" s="18">
        <v>2400000</v>
      </c>
      <c r="F488" s="19">
        <v>249323040</v>
      </c>
      <c r="G488" s="19">
        <v>2.102554231065102E-2</v>
      </c>
      <c r="H488" s="14"/>
    </row>
    <row r="489" spans="1:8" s="6" customFormat="1" ht="15.75" x14ac:dyDescent="0.2">
      <c r="A489" s="17" t="s">
        <v>3724</v>
      </c>
      <c r="B489" s="17" t="s">
        <v>1106</v>
      </c>
      <c r="C489" s="17"/>
      <c r="D489" s="17"/>
      <c r="E489" s="18">
        <v>2500000</v>
      </c>
      <c r="F489" s="19">
        <v>248589250</v>
      </c>
      <c r="G489" s="19">
        <v>2.0964012862576337E-2</v>
      </c>
      <c r="H489" s="14"/>
    </row>
    <row r="490" spans="1:8" s="6" customFormat="1" ht="15.75" x14ac:dyDescent="0.2">
      <c r="A490" s="17" t="s">
        <v>3725</v>
      </c>
      <c r="B490" s="17" t="s">
        <v>1107</v>
      </c>
      <c r="C490" s="17"/>
      <c r="D490" s="17"/>
      <c r="E490" s="18">
        <v>2500000</v>
      </c>
      <c r="F490" s="19">
        <v>248291750</v>
      </c>
      <c r="G490" s="19">
        <v>2.0939067018667021E-2</v>
      </c>
      <c r="H490" s="14"/>
    </row>
    <row r="491" spans="1:8" s="6" customFormat="1" ht="15.75" x14ac:dyDescent="0.2">
      <c r="A491" s="17" t="s">
        <v>3726</v>
      </c>
      <c r="B491" s="17" t="s">
        <v>1097</v>
      </c>
      <c r="C491" s="17"/>
      <c r="D491" s="17"/>
      <c r="E491" s="18">
        <v>2400000</v>
      </c>
      <c r="F491" s="19">
        <v>248278800</v>
      </c>
      <c r="G491" s="19">
        <v>2.0937981140755672E-2</v>
      </c>
      <c r="H491" s="14"/>
    </row>
    <row r="492" spans="1:8" s="6" customFormat="1" ht="15.75" x14ac:dyDescent="0.2">
      <c r="A492" s="17" t="s">
        <v>3727</v>
      </c>
      <c r="B492" s="17" t="s">
        <v>1109</v>
      </c>
      <c r="C492" s="17"/>
      <c r="D492" s="17"/>
      <c r="E492" s="18">
        <v>2500000</v>
      </c>
      <c r="F492" s="19">
        <v>248263500</v>
      </c>
      <c r="G492" s="19">
        <v>2.0936698211640337E-2</v>
      </c>
      <c r="H492" s="14"/>
    </row>
    <row r="493" spans="1:8" s="6" customFormat="1" ht="15.75" x14ac:dyDescent="0.2">
      <c r="A493" s="17" t="s">
        <v>3728</v>
      </c>
      <c r="B493" s="17" t="s">
        <v>1108</v>
      </c>
      <c r="C493" s="17"/>
      <c r="D493" s="17"/>
      <c r="E493" s="18">
        <v>2500000</v>
      </c>
      <c r="F493" s="19">
        <v>247907000</v>
      </c>
      <c r="G493" s="19">
        <v>2.0906805124737238E-2</v>
      </c>
      <c r="H493" s="14"/>
    </row>
    <row r="494" spans="1:8" s="6" customFormat="1" ht="15.75" x14ac:dyDescent="0.2">
      <c r="A494" s="17" t="s">
        <v>3729</v>
      </c>
      <c r="B494" s="17" t="s">
        <v>1111</v>
      </c>
      <c r="C494" s="17"/>
      <c r="D494" s="17"/>
      <c r="E494" s="18">
        <v>2500000</v>
      </c>
      <c r="F494" s="19">
        <v>247647750</v>
      </c>
      <c r="G494" s="19">
        <v>2.0885066603616262E-2</v>
      </c>
      <c r="H494" s="14"/>
    </row>
    <row r="495" spans="1:8" s="6" customFormat="1" ht="15.75" x14ac:dyDescent="0.2">
      <c r="A495" s="17" t="s">
        <v>3730</v>
      </c>
      <c r="B495" s="17" t="s">
        <v>1105</v>
      </c>
      <c r="C495" s="17"/>
      <c r="D495" s="17"/>
      <c r="E495" s="18">
        <v>2364000</v>
      </c>
      <c r="F495" s="19">
        <v>245660970</v>
      </c>
      <c r="G495" s="19">
        <v>2.0718471969121629E-2</v>
      </c>
      <c r="H495" s="14"/>
    </row>
    <row r="496" spans="1:8" s="6" customFormat="1" ht="15.75" x14ac:dyDescent="0.2">
      <c r="A496" s="17" t="s">
        <v>3731</v>
      </c>
      <c r="B496" s="17" t="s">
        <v>1112</v>
      </c>
      <c r="C496" s="17"/>
      <c r="D496" s="17"/>
      <c r="E496" s="18">
        <v>2500000</v>
      </c>
      <c r="F496" s="19">
        <v>245430000</v>
      </c>
      <c r="G496" s="19">
        <v>2.0699104770574621E-2</v>
      </c>
      <c r="H496" s="14"/>
    </row>
    <row r="497" spans="1:8" s="6" customFormat="1" ht="15.75" x14ac:dyDescent="0.2">
      <c r="A497" s="17" t="s">
        <v>3732</v>
      </c>
      <c r="B497" s="17" t="s">
        <v>1114</v>
      </c>
      <c r="C497" s="17"/>
      <c r="D497" s="17"/>
      <c r="E497" s="18">
        <v>2500000</v>
      </c>
      <c r="F497" s="19">
        <v>243923000</v>
      </c>
      <c r="G497" s="19">
        <v>2.0572740445292798E-2</v>
      </c>
      <c r="H497" s="14"/>
    </row>
    <row r="498" spans="1:8" s="6" customFormat="1" ht="15.75" x14ac:dyDescent="0.2">
      <c r="A498" s="17" t="s">
        <v>3733</v>
      </c>
      <c r="B498" s="17" t="s">
        <v>1113</v>
      </c>
      <c r="C498" s="17"/>
      <c r="D498" s="17"/>
      <c r="E498" s="18">
        <v>2500000</v>
      </c>
      <c r="F498" s="19">
        <v>242702250</v>
      </c>
      <c r="G498" s="19">
        <v>2.0470378633688436E-2</v>
      </c>
      <c r="H498" s="14"/>
    </row>
    <row r="499" spans="1:8" s="6" customFormat="1" ht="15.75" x14ac:dyDescent="0.2">
      <c r="A499" s="17" t="s">
        <v>3734</v>
      </c>
      <c r="B499" s="17" t="s">
        <v>380</v>
      </c>
      <c r="C499" s="17"/>
      <c r="D499" s="17"/>
      <c r="E499" s="18">
        <v>2500000</v>
      </c>
      <c r="F499" s="19">
        <v>241195750</v>
      </c>
      <c r="G499" s="19">
        <v>2.0344056234194698E-2</v>
      </c>
      <c r="H499" s="14"/>
    </row>
    <row r="500" spans="1:8" s="6" customFormat="1" ht="15.75" x14ac:dyDescent="0.2">
      <c r="A500" s="17" t="s">
        <v>3735</v>
      </c>
      <c r="B500" s="17" t="s">
        <v>1077</v>
      </c>
      <c r="C500" s="17"/>
      <c r="D500" s="17"/>
      <c r="E500" s="18">
        <v>2280500</v>
      </c>
      <c r="F500" s="19">
        <v>237392980.45000002</v>
      </c>
      <c r="G500" s="19">
        <v>2.0025188013631994E-2</v>
      </c>
      <c r="H500" s="14"/>
    </row>
    <row r="501" spans="1:8" s="6" customFormat="1" ht="15.75" x14ac:dyDescent="0.2">
      <c r="A501" s="17" t="s">
        <v>3736</v>
      </c>
      <c r="B501" s="17" t="s">
        <v>1115</v>
      </c>
      <c r="C501" s="17"/>
      <c r="D501" s="17"/>
      <c r="E501" s="18">
        <v>2300000</v>
      </c>
      <c r="F501" s="19">
        <v>235303800</v>
      </c>
      <c r="G501" s="19">
        <v>1.9850006940004772E-2</v>
      </c>
      <c r="H501" s="14"/>
    </row>
    <row r="502" spans="1:8" s="6" customFormat="1" ht="15.75" x14ac:dyDescent="0.2">
      <c r="A502" s="17" t="s">
        <v>3737</v>
      </c>
      <c r="B502" s="17" t="s">
        <v>1116</v>
      </c>
      <c r="C502" s="17"/>
      <c r="D502" s="17"/>
      <c r="E502" s="18">
        <v>2221200</v>
      </c>
      <c r="F502" s="19">
        <v>222085571.40000001</v>
      </c>
      <c r="G502" s="19">
        <v>1.8741637637775279E-2</v>
      </c>
      <c r="H502" s="14"/>
    </row>
    <row r="503" spans="1:8" s="6" customFormat="1" ht="15.75" x14ac:dyDescent="0.2">
      <c r="A503" s="17" t="s">
        <v>3738</v>
      </c>
      <c r="B503" s="17" t="s">
        <v>1117</v>
      </c>
      <c r="C503" s="17"/>
      <c r="D503" s="17"/>
      <c r="E503" s="18">
        <v>2100000</v>
      </c>
      <c r="F503" s="19">
        <v>216204870</v>
      </c>
      <c r="G503" s="19">
        <v>1.8248531556425012E-2</v>
      </c>
      <c r="H503" s="14"/>
    </row>
    <row r="504" spans="1:8" s="6" customFormat="1" ht="15.75" x14ac:dyDescent="0.2">
      <c r="A504" s="17" t="s">
        <v>3739</v>
      </c>
      <c r="B504" s="17" t="s">
        <v>1118</v>
      </c>
      <c r="C504" s="17"/>
      <c r="D504" s="17"/>
      <c r="E504" s="18">
        <v>2058800</v>
      </c>
      <c r="F504" s="19">
        <v>215966267.07999998</v>
      </c>
      <c r="G504" s="19">
        <v>1.8228524325505254E-2</v>
      </c>
      <c r="H504" s="14"/>
    </row>
    <row r="505" spans="1:8" s="6" customFormat="1" ht="15.75" x14ac:dyDescent="0.2">
      <c r="A505" s="17" t="s">
        <v>3740</v>
      </c>
      <c r="B505" s="17" t="s">
        <v>1119</v>
      </c>
      <c r="C505" s="17"/>
      <c r="D505" s="17"/>
      <c r="E505" s="18">
        <v>2000000</v>
      </c>
      <c r="F505" s="19">
        <v>211102800</v>
      </c>
      <c r="G505" s="19">
        <v>1.7820714945216906E-2</v>
      </c>
      <c r="H505" s="14"/>
    </row>
    <row r="506" spans="1:8" s="6" customFormat="1" ht="15.75" x14ac:dyDescent="0.2">
      <c r="A506" s="17" t="s">
        <v>3741</v>
      </c>
      <c r="B506" s="17" t="s">
        <v>1121</v>
      </c>
      <c r="C506" s="17"/>
      <c r="D506" s="17"/>
      <c r="E506" s="18">
        <v>2000000</v>
      </c>
      <c r="F506" s="19">
        <v>210825400</v>
      </c>
      <c r="G506" s="19">
        <v>1.7797454517988521E-2</v>
      </c>
      <c r="H506" s="14"/>
    </row>
    <row r="507" spans="1:8" s="6" customFormat="1" ht="15.75" x14ac:dyDescent="0.2">
      <c r="A507" s="17" t="s">
        <v>3742</v>
      </c>
      <c r="B507" s="17" t="s">
        <v>1120</v>
      </c>
      <c r="C507" s="17"/>
      <c r="D507" s="17"/>
      <c r="E507" s="18">
        <v>2000000</v>
      </c>
      <c r="F507" s="19">
        <v>209868200</v>
      </c>
      <c r="G507" s="19">
        <v>1.7717191789282646E-2</v>
      </c>
      <c r="H507" s="14"/>
    </row>
    <row r="508" spans="1:8" s="6" customFormat="1" ht="15.75" x14ac:dyDescent="0.2">
      <c r="A508" s="17" t="s">
        <v>3743</v>
      </c>
      <c r="B508" s="17" t="s">
        <v>1122</v>
      </c>
      <c r="C508" s="17"/>
      <c r="D508" s="17"/>
      <c r="E508" s="18">
        <v>2000000</v>
      </c>
      <c r="F508" s="19">
        <v>207816400</v>
      </c>
      <c r="G508" s="19">
        <v>1.7545145125305712E-2</v>
      </c>
      <c r="H508" s="14"/>
    </row>
    <row r="509" spans="1:8" s="6" customFormat="1" ht="15.75" x14ac:dyDescent="0.2">
      <c r="A509" s="17" t="s">
        <v>3744</v>
      </c>
      <c r="B509" s="17" t="s">
        <v>1123</v>
      </c>
      <c r="C509" s="17"/>
      <c r="D509" s="17"/>
      <c r="E509" s="18">
        <v>2000000</v>
      </c>
      <c r="F509" s="19">
        <v>207550600</v>
      </c>
      <c r="G509" s="19">
        <v>1.7522857376360852E-2</v>
      </c>
      <c r="H509" s="14"/>
    </row>
    <row r="510" spans="1:8" s="6" customFormat="1" ht="15.75" x14ac:dyDescent="0.2">
      <c r="A510" s="17" t="s">
        <v>3745</v>
      </c>
      <c r="B510" s="17" t="s">
        <v>1124</v>
      </c>
      <c r="C510" s="17"/>
      <c r="D510" s="17"/>
      <c r="E510" s="18">
        <v>2000000</v>
      </c>
      <c r="F510" s="19">
        <v>207453400</v>
      </c>
      <c r="G510" s="19">
        <v>1.7514707003157538E-2</v>
      </c>
      <c r="H510" s="14"/>
    </row>
    <row r="511" spans="1:8" s="6" customFormat="1" ht="15.75" x14ac:dyDescent="0.2">
      <c r="A511" s="17" t="s">
        <v>3746</v>
      </c>
      <c r="B511" s="17" t="s">
        <v>1126</v>
      </c>
      <c r="C511" s="17"/>
      <c r="D511" s="17"/>
      <c r="E511" s="18">
        <v>2000000</v>
      </c>
      <c r="F511" s="19">
        <v>207211800</v>
      </c>
      <c r="G511" s="19">
        <v>1.7494448462355885E-2</v>
      </c>
      <c r="H511" s="14"/>
    </row>
    <row r="512" spans="1:8" s="6" customFormat="1" ht="15.75" x14ac:dyDescent="0.2">
      <c r="A512" s="17" t="s">
        <v>3747</v>
      </c>
      <c r="B512" s="17" t="s">
        <v>1125</v>
      </c>
      <c r="C512" s="17"/>
      <c r="D512" s="17"/>
      <c r="E512" s="18">
        <v>2000000</v>
      </c>
      <c r="F512" s="19">
        <v>206891000</v>
      </c>
      <c r="G512" s="19">
        <v>1.7467548876721906E-2</v>
      </c>
      <c r="H512" s="14"/>
    </row>
    <row r="513" spans="1:8" s="6" customFormat="1" ht="15.75" x14ac:dyDescent="0.2">
      <c r="A513" s="17" t="s">
        <v>3748</v>
      </c>
      <c r="B513" s="17" t="s">
        <v>1127</v>
      </c>
      <c r="C513" s="17"/>
      <c r="D513" s="17"/>
      <c r="E513" s="18">
        <v>2000000</v>
      </c>
      <c r="F513" s="19">
        <v>206626000</v>
      </c>
      <c r="G513" s="19">
        <v>1.7445328209037977E-2</v>
      </c>
      <c r="H513" s="14"/>
    </row>
    <row r="514" spans="1:8" s="6" customFormat="1" ht="15.75" x14ac:dyDescent="0.2">
      <c r="A514" s="17" t="s">
        <v>3749</v>
      </c>
      <c r="B514" s="17" t="s">
        <v>1129</v>
      </c>
      <c r="C514" s="17"/>
      <c r="D514" s="17"/>
      <c r="E514" s="18">
        <v>2000000</v>
      </c>
      <c r="F514" s="19">
        <v>206221800</v>
      </c>
      <c r="G514" s="19">
        <v>1.741143540195177E-2</v>
      </c>
      <c r="H514" s="14"/>
    </row>
    <row r="515" spans="1:8" s="6" customFormat="1" ht="15.75" x14ac:dyDescent="0.2">
      <c r="A515" s="17" t="s">
        <v>3750</v>
      </c>
      <c r="B515" s="17" t="s">
        <v>1133</v>
      </c>
      <c r="C515" s="17"/>
      <c r="D515" s="17"/>
      <c r="E515" s="18">
        <v>2000000</v>
      </c>
      <c r="F515" s="19">
        <v>205937200</v>
      </c>
      <c r="G515" s="19">
        <v>1.7387571243374991E-2</v>
      </c>
      <c r="H515" s="14"/>
    </row>
    <row r="516" spans="1:8" s="6" customFormat="1" ht="15.75" x14ac:dyDescent="0.2">
      <c r="A516" s="17" t="s">
        <v>3751</v>
      </c>
      <c r="B516" s="17" t="s">
        <v>1128</v>
      </c>
      <c r="C516" s="17"/>
      <c r="D516" s="17"/>
      <c r="E516" s="18">
        <v>2000000</v>
      </c>
      <c r="F516" s="19">
        <v>205818400</v>
      </c>
      <c r="G516" s="19">
        <v>1.7377609676126497E-2</v>
      </c>
      <c r="H516" s="14"/>
    </row>
    <row r="517" spans="1:8" s="6" customFormat="1" ht="15.75" x14ac:dyDescent="0.2">
      <c r="A517" s="17" t="s">
        <v>3752</v>
      </c>
      <c r="B517" s="17" t="s">
        <v>1135</v>
      </c>
      <c r="C517" s="17"/>
      <c r="D517" s="17"/>
      <c r="E517" s="18">
        <v>2000000</v>
      </c>
      <c r="F517" s="19">
        <v>204969200</v>
      </c>
      <c r="G517" s="19">
        <v>1.7306402917646523E-2</v>
      </c>
      <c r="H517" s="14"/>
    </row>
    <row r="518" spans="1:8" s="6" customFormat="1" ht="15.75" x14ac:dyDescent="0.2">
      <c r="A518" s="17" t="s">
        <v>3753</v>
      </c>
      <c r="B518" s="17" t="s">
        <v>1131</v>
      </c>
      <c r="C518" s="17"/>
      <c r="D518" s="17"/>
      <c r="E518" s="18">
        <v>2000000</v>
      </c>
      <c r="F518" s="19">
        <v>204391800</v>
      </c>
      <c r="G518" s="19">
        <v>1.7257987017568404E-2</v>
      </c>
      <c r="H518" s="14"/>
    </row>
    <row r="519" spans="1:8" s="6" customFormat="1" ht="15.75" x14ac:dyDescent="0.2">
      <c r="A519" s="17" t="s">
        <v>3754</v>
      </c>
      <c r="B519" s="17" t="s">
        <v>1137</v>
      </c>
      <c r="C519" s="17"/>
      <c r="D519" s="17"/>
      <c r="E519" s="18">
        <v>2000000</v>
      </c>
      <c r="F519" s="19">
        <v>204283600</v>
      </c>
      <c r="G519" s="19">
        <v>1.724891427702727E-2</v>
      </c>
      <c r="H519" s="14"/>
    </row>
    <row r="520" spans="1:8" s="6" customFormat="1" ht="15.75" x14ac:dyDescent="0.2">
      <c r="A520" s="17" t="s">
        <v>3755</v>
      </c>
      <c r="B520" s="17" t="s">
        <v>1130</v>
      </c>
      <c r="C520" s="17"/>
      <c r="D520" s="17"/>
      <c r="E520" s="18">
        <v>2000000</v>
      </c>
      <c r="F520" s="19">
        <v>204224600</v>
      </c>
      <c r="G520" s="19">
        <v>1.724396703403349E-2</v>
      </c>
      <c r="H520" s="14"/>
    </row>
    <row r="521" spans="1:8" s="6" customFormat="1" ht="15.75" x14ac:dyDescent="0.2">
      <c r="A521" s="17" t="s">
        <v>3756</v>
      </c>
      <c r="B521" s="17" t="s">
        <v>1132</v>
      </c>
      <c r="C521" s="17"/>
      <c r="D521" s="17"/>
      <c r="E521" s="18">
        <v>2000000</v>
      </c>
      <c r="F521" s="19">
        <v>204117200</v>
      </c>
      <c r="G521" s="19">
        <v>1.7234961374753287E-2</v>
      </c>
      <c r="H521" s="14"/>
    </row>
    <row r="522" spans="1:8" s="6" customFormat="1" ht="15.75" x14ac:dyDescent="0.2">
      <c r="A522" s="17" t="s">
        <v>3757</v>
      </c>
      <c r="B522" s="17" t="s">
        <v>1136</v>
      </c>
      <c r="C522" s="17"/>
      <c r="D522" s="17"/>
      <c r="E522" s="18">
        <v>2000000</v>
      </c>
      <c r="F522" s="19">
        <v>204099800</v>
      </c>
      <c r="G522" s="19">
        <v>1.7233502357328002E-2</v>
      </c>
      <c r="H522" s="14"/>
    </row>
    <row r="523" spans="1:8" s="6" customFormat="1" ht="15.75" x14ac:dyDescent="0.2">
      <c r="A523" s="17" t="s">
        <v>3758</v>
      </c>
      <c r="B523" s="17" t="s">
        <v>1140</v>
      </c>
      <c r="C523" s="17"/>
      <c r="D523" s="17"/>
      <c r="E523" s="18">
        <v>2000000</v>
      </c>
      <c r="F523" s="19">
        <v>203817600</v>
      </c>
      <c r="G523" s="19">
        <v>1.7209839442534017E-2</v>
      </c>
      <c r="H523" s="14"/>
    </row>
    <row r="524" spans="1:8" s="6" customFormat="1" ht="15.75" x14ac:dyDescent="0.2">
      <c r="A524" s="17" t="s">
        <v>3759</v>
      </c>
      <c r="B524" s="17" t="s">
        <v>1139</v>
      </c>
      <c r="C524" s="17"/>
      <c r="D524" s="17"/>
      <c r="E524" s="18">
        <v>2000000</v>
      </c>
      <c r="F524" s="19">
        <v>203309200</v>
      </c>
      <c r="G524" s="19">
        <v>1.716720930121134E-2</v>
      </c>
      <c r="H524" s="14"/>
    </row>
    <row r="525" spans="1:8" s="6" customFormat="1" ht="15.75" x14ac:dyDescent="0.2">
      <c r="A525" s="17" t="s">
        <v>3760</v>
      </c>
      <c r="B525" s="17" t="s">
        <v>1138</v>
      </c>
      <c r="C525" s="17"/>
      <c r="D525" s="17"/>
      <c r="E525" s="18">
        <v>2000000</v>
      </c>
      <c r="F525" s="19">
        <v>202552000</v>
      </c>
      <c r="G525" s="19">
        <v>1.7103716887738617E-2</v>
      </c>
      <c r="H525" s="14"/>
    </row>
    <row r="526" spans="1:8" s="6" customFormat="1" ht="15.75" x14ac:dyDescent="0.2">
      <c r="A526" s="17" t="s">
        <v>3761</v>
      </c>
      <c r="B526" s="17" t="s">
        <v>1134</v>
      </c>
      <c r="C526" s="17"/>
      <c r="D526" s="17"/>
      <c r="E526" s="18">
        <v>2000000</v>
      </c>
      <c r="F526" s="19">
        <v>202469000</v>
      </c>
      <c r="G526" s="19">
        <v>1.7096757206916859E-2</v>
      </c>
      <c r="H526" s="14"/>
    </row>
    <row r="527" spans="1:8" s="6" customFormat="1" ht="15.75" x14ac:dyDescent="0.2">
      <c r="A527" s="17" t="s">
        <v>3762</v>
      </c>
      <c r="B527" s="17" t="s">
        <v>1142</v>
      </c>
      <c r="C527" s="17"/>
      <c r="D527" s="17"/>
      <c r="E527" s="18">
        <v>2000000</v>
      </c>
      <c r="F527" s="19">
        <v>201243600</v>
      </c>
      <c r="G527" s="19">
        <v>1.699400548548332E-2</v>
      </c>
      <c r="H527" s="14"/>
    </row>
    <row r="528" spans="1:8" s="6" customFormat="1" ht="15.75" x14ac:dyDescent="0.2">
      <c r="A528" s="17" t="s">
        <v>3763</v>
      </c>
      <c r="B528" s="17" t="s">
        <v>1141</v>
      </c>
      <c r="C528" s="17"/>
      <c r="D528" s="17"/>
      <c r="E528" s="18">
        <v>2000000</v>
      </c>
      <c r="F528" s="19">
        <v>200860000</v>
      </c>
      <c r="G528" s="19">
        <v>1.6961840020866131E-2</v>
      </c>
      <c r="H528" s="14"/>
    </row>
    <row r="529" spans="1:8" s="6" customFormat="1" ht="15.75" x14ac:dyDescent="0.2">
      <c r="A529" s="17" t="s">
        <v>3764</v>
      </c>
      <c r="B529" s="17" t="s">
        <v>1143</v>
      </c>
      <c r="C529" s="17"/>
      <c r="D529" s="17"/>
      <c r="E529" s="18">
        <v>2000000</v>
      </c>
      <c r="F529" s="19">
        <v>200617600</v>
      </c>
      <c r="G529" s="19">
        <v>1.6941514398803547E-2</v>
      </c>
      <c r="H529" s="14"/>
    </row>
    <row r="530" spans="1:8" s="6" customFormat="1" ht="15.75" x14ac:dyDescent="0.2">
      <c r="A530" s="17" t="s">
        <v>3765</v>
      </c>
      <c r="B530" s="17" t="s">
        <v>375</v>
      </c>
      <c r="C530" s="17"/>
      <c r="D530" s="17"/>
      <c r="E530" s="18">
        <v>2000000</v>
      </c>
      <c r="F530" s="19">
        <v>199359400</v>
      </c>
      <c r="G530" s="19">
        <v>1.6836012345671773E-2</v>
      </c>
      <c r="H530" s="14"/>
    </row>
    <row r="531" spans="1:8" s="6" customFormat="1" ht="15.75" x14ac:dyDescent="0.2">
      <c r="A531" s="17" t="s">
        <v>3766</v>
      </c>
      <c r="B531" s="17" t="s">
        <v>1146</v>
      </c>
      <c r="C531" s="17"/>
      <c r="D531" s="17"/>
      <c r="E531" s="18">
        <v>2000000</v>
      </c>
      <c r="F531" s="19">
        <v>197183400</v>
      </c>
      <c r="G531" s="19">
        <v>1.6653551315935052E-2</v>
      </c>
      <c r="H531" s="14"/>
    </row>
    <row r="532" spans="1:8" s="6" customFormat="1" ht="15.75" x14ac:dyDescent="0.2">
      <c r="A532" s="17" t="s">
        <v>3767</v>
      </c>
      <c r="B532" s="17" t="s">
        <v>1144</v>
      </c>
      <c r="C532" s="17"/>
      <c r="D532" s="17"/>
      <c r="E532" s="18">
        <v>1893000</v>
      </c>
      <c r="F532" s="19">
        <v>196946773.5</v>
      </c>
      <c r="G532" s="19">
        <v>1.6633709810947462E-2</v>
      </c>
      <c r="H532" s="14"/>
    </row>
    <row r="533" spans="1:8" s="6" customFormat="1" ht="15.75" x14ac:dyDescent="0.2">
      <c r="A533" s="17" t="s">
        <v>3768</v>
      </c>
      <c r="B533" s="17" t="s">
        <v>1145</v>
      </c>
      <c r="C533" s="17"/>
      <c r="D533" s="17"/>
      <c r="E533" s="18">
        <v>1925000</v>
      </c>
      <c r="F533" s="19">
        <v>195681447.5</v>
      </c>
      <c r="G533" s="19">
        <v>1.6527610231483927E-2</v>
      </c>
      <c r="H533" s="14"/>
    </row>
    <row r="534" spans="1:8" s="6" customFormat="1" ht="15.75" x14ac:dyDescent="0.2">
      <c r="A534" s="17" t="s">
        <v>3769</v>
      </c>
      <c r="B534" s="17" t="s">
        <v>1148</v>
      </c>
      <c r="C534" s="17"/>
      <c r="D534" s="17"/>
      <c r="E534" s="18">
        <v>2000000</v>
      </c>
      <c r="F534" s="19">
        <v>191331600</v>
      </c>
      <c r="G534" s="19">
        <v>1.6162868662528182E-2</v>
      </c>
      <c r="H534" s="14"/>
    </row>
    <row r="535" spans="1:8" s="6" customFormat="1" ht="15.75" x14ac:dyDescent="0.2">
      <c r="A535" s="17" t="s">
        <v>3770</v>
      </c>
      <c r="B535" s="17" t="s">
        <v>1147</v>
      </c>
      <c r="C535" s="17"/>
      <c r="D535" s="17"/>
      <c r="E535" s="18">
        <v>1841100</v>
      </c>
      <c r="F535" s="19">
        <v>189868408.47</v>
      </c>
      <c r="G535" s="19">
        <v>1.6040177746505273E-2</v>
      </c>
      <c r="H535" s="14"/>
    </row>
    <row r="536" spans="1:8" s="6" customFormat="1" ht="15.75" x14ac:dyDescent="0.2">
      <c r="A536" s="17" t="s">
        <v>3771</v>
      </c>
      <c r="B536" s="17" t="s">
        <v>1149</v>
      </c>
      <c r="C536" s="17"/>
      <c r="D536" s="17"/>
      <c r="E536" s="18">
        <v>1700000</v>
      </c>
      <c r="F536" s="19">
        <v>176311760</v>
      </c>
      <c r="G536" s="19">
        <v>1.4903431404770462E-2</v>
      </c>
      <c r="H536" s="14"/>
    </row>
    <row r="537" spans="1:8" s="6" customFormat="1" ht="15.75" x14ac:dyDescent="0.2">
      <c r="A537" s="17" t="s">
        <v>3772</v>
      </c>
      <c r="B537" s="17" t="s">
        <v>1150</v>
      </c>
      <c r="C537" s="17"/>
      <c r="D537" s="17"/>
      <c r="E537" s="18">
        <v>1700000</v>
      </c>
      <c r="F537" s="19">
        <v>176057780</v>
      </c>
      <c r="G537" s="19">
        <v>1.4882134781455879E-2</v>
      </c>
      <c r="H537" s="14"/>
    </row>
    <row r="538" spans="1:8" s="6" customFormat="1" ht="15.75" x14ac:dyDescent="0.2">
      <c r="A538" s="17" t="s">
        <v>3773</v>
      </c>
      <c r="B538" s="17" t="s">
        <v>1152</v>
      </c>
      <c r="C538" s="17"/>
      <c r="D538" s="17"/>
      <c r="E538" s="18">
        <v>1700000</v>
      </c>
      <c r="F538" s="19">
        <v>175942350</v>
      </c>
      <c r="G538" s="19">
        <v>1.4872455794019065E-2</v>
      </c>
      <c r="H538" s="14"/>
    </row>
    <row r="539" spans="1:8" s="6" customFormat="1" ht="15.75" x14ac:dyDescent="0.2">
      <c r="A539" s="17" t="s">
        <v>3774</v>
      </c>
      <c r="B539" s="17" t="s">
        <v>412</v>
      </c>
      <c r="C539" s="17"/>
      <c r="D539" s="17"/>
      <c r="E539" s="18">
        <v>1779500</v>
      </c>
      <c r="F539" s="19">
        <v>175180386.20000002</v>
      </c>
      <c r="G539" s="19">
        <v>1.4808563928407806E-2</v>
      </c>
      <c r="H539" s="14"/>
    </row>
    <row r="540" spans="1:8" s="6" customFormat="1" ht="15.75" x14ac:dyDescent="0.2">
      <c r="A540" s="17" t="s">
        <v>3775</v>
      </c>
      <c r="B540" s="17" t="s">
        <v>1151</v>
      </c>
      <c r="C540" s="17"/>
      <c r="D540" s="17"/>
      <c r="E540" s="18">
        <v>1700000</v>
      </c>
      <c r="F540" s="19">
        <v>175082830</v>
      </c>
      <c r="G540" s="19">
        <v>1.480038368727306E-2</v>
      </c>
      <c r="H540" s="14"/>
    </row>
    <row r="541" spans="1:8" s="6" customFormat="1" ht="15.75" x14ac:dyDescent="0.2">
      <c r="A541" s="17" t="s">
        <v>3776</v>
      </c>
      <c r="B541" s="17" t="s">
        <v>1153</v>
      </c>
      <c r="C541" s="17"/>
      <c r="D541" s="17"/>
      <c r="E541" s="18">
        <v>1720200</v>
      </c>
      <c r="F541" s="19">
        <v>172536748.07999998</v>
      </c>
      <c r="G541" s="19">
        <v>1.4586890705233882E-2</v>
      </c>
      <c r="H541" s="14"/>
    </row>
    <row r="542" spans="1:8" s="6" customFormat="1" ht="15.75" x14ac:dyDescent="0.2">
      <c r="A542" s="17" t="s">
        <v>3777</v>
      </c>
      <c r="B542" s="17" t="s">
        <v>1154</v>
      </c>
      <c r="C542" s="17"/>
      <c r="D542" s="17"/>
      <c r="E542" s="18">
        <v>1683100</v>
      </c>
      <c r="F542" s="19">
        <v>171524552.69</v>
      </c>
      <c r="G542" s="19">
        <v>1.4502016526394653E-2</v>
      </c>
      <c r="H542" s="14"/>
    </row>
    <row r="543" spans="1:8" s="6" customFormat="1" ht="15.75" x14ac:dyDescent="0.2">
      <c r="A543" s="17" t="s">
        <v>3778</v>
      </c>
      <c r="B543" s="17" t="s">
        <v>1155</v>
      </c>
      <c r="C543" s="17"/>
      <c r="D543" s="17"/>
      <c r="E543" s="18">
        <v>1600000</v>
      </c>
      <c r="F543" s="19">
        <v>165396960</v>
      </c>
      <c r="G543" s="19">
        <v>1.3988208221236286E-2</v>
      </c>
      <c r="H543" s="14"/>
    </row>
    <row r="544" spans="1:8" s="6" customFormat="1" ht="15.75" x14ac:dyDescent="0.2">
      <c r="A544" s="17" t="s">
        <v>3779</v>
      </c>
      <c r="B544" s="17" t="s">
        <v>1156</v>
      </c>
      <c r="C544" s="17"/>
      <c r="D544" s="17"/>
      <c r="E544" s="18">
        <v>1711000</v>
      </c>
      <c r="F544" s="19">
        <v>165252828.59999999</v>
      </c>
      <c r="G544" s="19">
        <v>1.3976122576171307E-2</v>
      </c>
      <c r="H544" s="14"/>
    </row>
    <row r="545" spans="1:8" s="6" customFormat="1" ht="15.75" x14ac:dyDescent="0.2">
      <c r="A545" s="17" t="s">
        <v>3780</v>
      </c>
      <c r="B545" s="17" t="s">
        <v>1157</v>
      </c>
      <c r="C545" s="17"/>
      <c r="D545" s="17"/>
      <c r="E545" s="18">
        <v>1642700</v>
      </c>
      <c r="F545" s="19">
        <v>162984258.71000001</v>
      </c>
      <c r="G545" s="19">
        <v>1.3785899415252595E-2</v>
      </c>
      <c r="H545" s="14"/>
    </row>
    <row r="546" spans="1:8" s="6" customFormat="1" ht="15.75" x14ac:dyDescent="0.2">
      <c r="A546" s="17" t="s">
        <v>3781</v>
      </c>
      <c r="B546" s="17" t="s">
        <v>376</v>
      </c>
      <c r="C546" s="17"/>
      <c r="D546" s="17"/>
      <c r="E546" s="18">
        <v>1600000</v>
      </c>
      <c r="F546" s="19">
        <v>160384960</v>
      </c>
      <c r="G546" s="19">
        <v>1.3567944121493434E-2</v>
      </c>
      <c r="H546" s="14"/>
    </row>
    <row r="547" spans="1:8" s="6" customFormat="1" ht="15.75" x14ac:dyDescent="0.2">
      <c r="A547" s="17" t="s">
        <v>3782</v>
      </c>
      <c r="B547" s="17" t="s">
        <v>1158</v>
      </c>
      <c r="C547" s="17"/>
      <c r="D547" s="17"/>
      <c r="E547" s="18">
        <v>1602100</v>
      </c>
      <c r="F547" s="19">
        <v>159150210.84999999</v>
      </c>
      <c r="G547" s="19">
        <v>1.3464408459096586E-2</v>
      </c>
      <c r="H547" s="14"/>
    </row>
    <row r="548" spans="1:8" s="6" customFormat="1" ht="15.75" x14ac:dyDescent="0.2">
      <c r="A548" s="17" t="s">
        <v>3783</v>
      </c>
      <c r="B548" s="17" t="s">
        <v>407</v>
      </c>
      <c r="C548" s="17"/>
      <c r="D548" s="17"/>
      <c r="E548" s="18">
        <v>1500000</v>
      </c>
      <c r="F548" s="19">
        <v>158899950</v>
      </c>
      <c r="G548" s="19">
        <v>1.34434236923715E-2</v>
      </c>
      <c r="H548" s="14"/>
    </row>
    <row r="549" spans="1:8" s="6" customFormat="1" ht="15.75" x14ac:dyDescent="0.2">
      <c r="A549" s="17" t="s">
        <v>3784</v>
      </c>
      <c r="B549" s="17" t="s">
        <v>1159</v>
      </c>
      <c r="C549" s="17"/>
      <c r="D549" s="17"/>
      <c r="E549" s="18">
        <v>1500000</v>
      </c>
      <c r="F549" s="19">
        <v>157159350</v>
      </c>
      <c r="G549" s="19">
        <v>1.3297471638897355E-2</v>
      </c>
      <c r="H549" s="14"/>
    </row>
    <row r="550" spans="1:8" s="6" customFormat="1" ht="15.75" x14ac:dyDescent="0.2">
      <c r="A550" s="17" t="s">
        <v>3785</v>
      </c>
      <c r="B550" s="17" t="s">
        <v>1160</v>
      </c>
      <c r="C550" s="17"/>
      <c r="D550" s="17"/>
      <c r="E550" s="18">
        <v>1500000</v>
      </c>
      <c r="F550" s="19">
        <v>154666350</v>
      </c>
      <c r="G550" s="19">
        <v>1.3088429659516084E-2</v>
      </c>
      <c r="H550" s="14"/>
    </row>
    <row r="551" spans="1:8" s="6" customFormat="1" ht="15.75" x14ac:dyDescent="0.2">
      <c r="A551" s="17" t="s">
        <v>3786</v>
      </c>
      <c r="B551" s="17" t="s">
        <v>1163</v>
      </c>
      <c r="C551" s="17"/>
      <c r="D551" s="17"/>
      <c r="E551" s="18">
        <v>1500000</v>
      </c>
      <c r="F551" s="19">
        <v>154466400</v>
      </c>
      <c r="G551" s="19">
        <v>1.3071663536861738E-2</v>
      </c>
      <c r="H551" s="14"/>
    </row>
    <row r="552" spans="1:8" s="6" customFormat="1" ht="15.75" x14ac:dyDescent="0.2">
      <c r="A552" s="17" t="s">
        <v>3787</v>
      </c>
      <c r="B552" s="17" t="s">
        <v>1161</v>
      </c>
      <c r="C552" s="17"/>
      <c r="D552" s="17"/>
      <c r="E552" s="18">
        <v>1500000</v>
      </c>
      <c r="F552" s="19">
        <v>153978000</v>
      </c>
      <c r="G552" s="19">
        <v>1.3030710427062376E-2</v>
      </c>
      <c r="H552" s="14"/>
    </row>
    <row r="553" spans="1:8" s="6" customFormat="1" ht="15.75" x14ac:dyDescent="0.2">
      <c r="A553" s="17" t="s">
        <v>3788</v>
      </c>
      <c r="B553" s="17" t="s">
        <v>1162</v>
      </c>
      <c r="C553" s="17"/>
      <c r="D553" s="17"/>
      <c r="E553" s="18">
        <v>1500000</v>
      </c>
      <c r="F553" s="19">
        <v>153802800</v>
      </c>
      <c r="G553" s="19">
        <v>1.3016019630918132E-2</v>
      </c>
      <c r="H553" s="14"/>
    </row>
    <row r="554" spans="1:8" s="6" customFormat="1" ht="15.75" x14ac:dyDescent="0.2">
      <c r="A554" s="17" t="s">
        <v>3789</v>
      </c>
      <c r="B554" s="17" t="s">
        <v>1165</v>
      </c>
      <c r="C554" s="17"/>
      <c r="D554" s="17"/>
      <c r="E554" s="18">
        <v>1537100</v>
      </c>
      <c r="F554" s="19">
        <v>153371838</v>
      </c>
      <c r="G554" s="19">
        <v>1.2979882787950578E-2</v>
      </c>
      <c r="H554" s="14"/>
    </row>
    <row r="555" spans="1:8" s="6" customFormat="1" ht="15.75" x14ac:dyDescent="0.2">
      <c r="A555" s="17" t="s">
        <v>3790</v>
      </c>
      <c r="B555" s="17" t="s">
        <v>1167</v>
      </c>
      <c r="C555" s="17"/>
      <c r="D555" s="17"/>
      <c r="E555" s="18">
        <v>1500000</v>
      </c>
      <c r="F555" s="19">
        <v>153132000</v>
      </c>
      <c r="G555" s="19">
        <v>1.2959771993626129E-2</v>
      </c>
      <c r="H555" s="14"/>
    </row>
    <row r="556" spans="1:8" s="6" customFormat="1" ht="15.75" x14ac:dyDescent="0.2">
      <c r="A556" s="17" t="s">
        <v>3791</v>
      </c>
      <c r="B556" s="17" t="s">
        <v>1168</v>
      </c>
      <c r="C556" s="17"/>
      <c r="D556" s="17"/>
      <c r="E556" s="18">
        <v>1500000</v>
      </c>
      <c r="F556" s="19">
        <v>152993250</v>
      </c>
      <c r="G556" s="19">
        <v>1.294813758743313E-2</v>
      </c>
      <c r="H556" s="14"/>
    </row>
    <row r="557" spans="1:8" s="6" customFormat="1" ht="15.75" x14ac:dyDescent="0.2">
      <c r="A557" s="17" t="s">
        <v>3792</v>
      </c>
      <c r="B557" s="17" t="s">
        <v>1164</v>
      </c>
      <c r="C557" s="17"/>
      <c r="D557" s="17"/>
      <c r="E557" s="18">
        <v>1481800</v>
      </c>
      <c r="F557" s="19">
        <v>152973919.36000001</v>
      </c>
      <c r="G557" s="19">
        <v>1.2946516682800837E-2</v>
      </c>
      <c r="H557" s="14"/>
    </row>
    <row r="558" spans="1:8" s="6" customFormat="1" ht="15.75" x14ac:dyDescent="0.2">
      <c r="A558" s="17" t="s">
        <v>3793</v>
      </c>
      <c r="B558" s="17" t="s">
        <v>1169</v>
      </c>
      <c r="C558" s="17"/>
      <c r="D558" s="17"/>
      <c r="E558" s="18">
        <v>1500000</v>
      </c>
      <c r="F558" s="19">
        <v>152650050</v>
      </c>
      <c r="G558" s="19">
        <v>1.2919359726493038E-2</v>
      </c>
      <c r="H558" s="14"/>
    </row>
    <row r="559" spans="1:8" s="6" customFormat="1" ht="15.75" x14ac:dyDescent="0.2">
      <c r="A559" s="17" t="s">
        <v>3794</v>
      </c>
      <c r="B559" s="17" t="s">
        <v>3795</v>
      </c>
      <c r="C559" s="17"/>
      <c r="D559" s="17"/>
      <c r="E559" s="18">
        <v>1500000</v>
      </c>
      <c r="F559" s="19">
        <v>152370600</v>
      </c>
      <c r="G559" s="19">
        <v>1.2895927403533514E-2</v>
      </c>
      <c r="H559" s="14"/>
    </row>
    <row r="560" spans="1:8" s="6" customFormat="1" ht="15.75" x14ac:dyDescent="0.2">
      <c r="A560" s="17" t="s">
        <v>3796</v>
      </c>
      <c r="B560" s="17" t="s">
        <v>1171</v>
      </c>
      <c r="C560" s="17"/>
      <c r="D560" s="17"/>
      <c r="E560" s="18">
        <v>1500000</v>
      </c>
      <c r="F560" s="19">
        <v>151730550</v>
      </c>
      <c r="G560" s="19">
        <v>1.284225820220861E-2</v>
      </c>
      <c r="H560" s="14"/>
    </row>
    <row r="561" spans="1:8" s="6" customFormat="1" ht="15.75" x14ac:dyDescent="0.2">
      <c r="A561" s="17" t="s">
        <v>3797</v>
      </c>
      <c r="B561" s="17" t="s">
        <v>1166</v>
      </c>
      <c r="C561" s="17"/>
      <c r="D561" s="17"/>
      <c r="E561" s="18">
        <v>1500000</v>
      </c>
      <c r="F561" s="19">
        <v>151436550</v>
      </c>
      <c r="G561" s="19">
        <v>1.2817605838815872E-2</v>
      </c>
      <c r="H561" s="14"/>
    </row>
    <row r="562" spans="1:8" s="6" customFormat="1" ht="15.75" x14ac:dyDescent="0.2">
      <c r="A562" s="17" t="s">
        <v>3798</v>
      </c>
      <c r="B562" s="17" t="s">
        <v>1170</v>
      </c>
      <c r="C562" s="17"/>
      <c r="D562" s="17"/>
      <c r="E562" s="18">
        <v>1484800</v>
      </c>
      <c r="F562" s="19">
        <v>150987827.19999999</v>
      </c>
      <c r="G562" s="19">
        <v>1.2779979724774352E-2</v>
      </c>
      <c r="H562" s="14"/>
    </row>
    <row r="563" spans="1:8" s="6" customFormat="1" ht="15.75" x14ac:dyDescent="0.2">
      <c r="A563" s="17" t="s">
        <v>3799</v>
      </c>
      <c r="B563" s="17" t="s">
        <v>391</v>
      </c>
      <c r="C563" s="17"/>
      <c r="D563" s="17"/>
      <c r="E563" s="18">
        <v>1500000</v>
      </c>
      <c r="F563" s="19">
        <v>149567700</v>
      </c>
      <c r="G563" s="19">
        <v>1.2660899820698467E-2</v>
      </c>
      <c r="H563" s="14"/>
    </row>
    <row r="564" spans="1:8" s="6" customFormat="1" ht="15.75" x14ac:dyDescent="0.2">
      <c r="A564" s="17" t="s">
        <v>3800</v>
      </c>
      <c r="B564" s="17" t="s">
        <v>1172</v>
      </c>
      <c r="C564" s="17"/>
      <c r="D564" s="17"/>
      <c r="E564" s="18">
        <v>1500000</v>
      </c>
      <c r="F564" s="19">
        <v>149086050</v>
      </c>
      <c r="G564" s="19">
        <v>1.2620512709038224E-2</v>
      </c>
      <c r="H564" s="14"/>
    </row>
    <row r="565" spans="1:8" s="6" customFormat="1" ht="15.75" x14ac:dyDescent="0.2">
      <c r="A565" s="17" t="s">
        <v>3801</v>
      </c>
      <c r="B565" s="17" t="s">
        <v>1173</v>
      </c>
      <c r="C565" s="17"/>
      <c r="D565" s="17"/>
      <c r="E565" s="18">
        <v>1442700</v>
      </c>
      <c r="F565" s="19">
        <v>145914678</v>
      </c>
      <c r="G565" s="19">
        <v>1.2354588168230225E-2</v>
      </c>
      <c r="H565" s="14"/>
    </row>
    <row r="566" spans="1:8" s="6" customFormat="1" ht="15.75" x14ac:dyDescent="0.2">
      <c r="A566" s="17" t="s">
        <v>3802</v>
      </c>
      <c r="B566" s="17" t="s">
        <v>408</v>
      </c>
      <c r="C566" s="17"/>
      <c r="D566" s="17"/>
      <c r="E566" s="18">
        <v>1400000</v>
      </c>
      <c r="F566" s="19">
        <v>145185040</v>
      </c>
      <c r="G566" s="19">
        <v>1.2293406871899783E-2</v>
      </c>
      <c r="H566" s="14"/>
    </row>
    <row r="567" spans="1:8" s="6" customFormat="1" ht="15.75" x14ac:dyDescent="0.2">
      <c r="A567" s="17" t="s">
        <v>3803</v>
      </c>
      <c r="B567" s="17" t="s">
        <v>1176</v>
      </c>
      <c r="C567" s="17"/>
      <c r="D567" s="17"/>
      <c r="E567" s="18">
        <v>1000000</v>
      </c>
      <c r="F567" s="19">
        <v>104372300</v>
      </c>
      <c r="G567" s="19">
        <v>8.8711942952559037E-3</v>
      </c>
      <c r="H567" s="14"/>
    </row>
    <row r="568" spans="1:8" s="6" customFormat="1" ht="15.75" x14ac:dyDescent="0.2">
      <c r="A568" s="17" t="s">
        <v>3804</v>
      </c>
      <c r="B568" s="17" t="s">
        <v>1174</v>
      </c>
      <c r="C568" s="17"/>
      <c r="D568" s="17"/>
      <c r="E568" s="18">
        <v>1000000</v>
      </c>
      <c r="F568" s="19">
        <v>104085000</v>
      </c>
      <c r="G568" s="19">
        <v>8.8471037374234767E-3</v>
      </c>
      <c r="H568" s="14"/>
    </row>
    <row r="569" spans="1:8" s="6" customFormat="1" ht="15.75" x14ac:dyDescent="0.2">
      <c r="A569" s="17" t="s">
        <v>3805</v>
      </c>
      <c r="B569" s="17" t="s">
        <v>1175</v>
      </c>
      <c r="C569" s="17"/>
      <c r="D569" s="17"/>
      <c r="E569" s="18">
        <v>1000000</v>
      </c>
      <c r="F569" s="19">
        <v>104040000</v>
      </c>
      <c r="G569" s="19">
        <v>8.8433304164960164E-3</v>
      </c>
      <c r="H569" s="14"/>
    </row>
    <row r="570" spans="1:8" s="6" customFormat="1" ht="15.75" x14ac:dyDescent="0.2">
      <c r="A570" s="17" t="s">
        <v>3806</v>
      </c>
      <c r="B570" s="17" t="s">
        <v>1177</v>
      </c>
      <c r="C570" s="17"/>
      <c r="D570" s="17"/>
      <c r="E570" s="18">
        <v>1000000</v>
      </c>
      <c r="F570" s="19">
        <v>103863500</v>
      </c>
      <c r="G570" s="19">
        <v>8.8285306133027586E-3</v>
      </c>
      <c r="H570" s="14"/>
    </row>
    <row r="571" spans="1:8" s="6" customFormat="1" ht="15.75" x14ac:dyDescent="0.2">
      <c r="A571" s="17" t="s">
        <v>3807</v>
      </c>
      <c r="B571" s="17" t="s">
        <v>1178</v>
      </c>
      <c r="C571" s="17"/>
      <c r="D571" s="17"/>
      <c r="E571" s="18">
        <v>1000000</v>
      </c>
      <c r="F571" s="19">
        <v>103820600</v>
      </c>
      <c r="G571" s="19">
        <v>8.8249333806852456E-3</v>
      </c>
      <c r="H571" s="14"/>
    </row>
    <row r="572" spans="1:8" s="6" customFormat="1" ht="15.75" x14ac:dyDescent="0.2">
      <c r="A572" s="17" t="s">
        <v>3808</v>
      </c>
      <c r="B572" s="17" t="s">
        <v>1179</v>
      </c>
      <c r="C572" s="17"/>
      <c r="D572" s="17"/>
      <c r="E572" s="18">
        <v>1000000</v>
      </c>
      <c r="F572" s="19">
        <v>103693100</v>
      </c>
      <c r="G572" s="19">
        <v>8.8142423047241104E-3</v>
      </c>
      <c r="H572" s="14"/>
    </row>
    <row r="573" spans="1:8" s="6" customFormat="1" ht="15.75" x14ac:dyDescent="0.2">
      <c r="A573" s="17" t="s">
        <v>3809</v>
      </c>
      <c r="B573" s="17" t="s">
        <v>1180</v>
      </c>
      <c r="C573" s="17"/>
      <c r="D573" s="17"/>
      <c r="E573" s="18">
        <v>1000000</v>
      </c>
      <c r="F573" s="19">
        <v>103648800</v>
      </c>
      <c r="G573" s="19">
        <v>8.8105276798999665E-3</v>
      </c>
      <c r="H573" s="14"/>
    </row>
    <row r="574" spans="1:8" s="6" customFormat="1" ht="15.75" x14ac:dyDescent="0.2">
      <c r="A574" s="17" t="s">
        <v>3810</v>
      </c>
      <c r="B574" s="17" t="s">
        <v>1181</v>
      </c>
      <c r="C574" s="17"/>
      <c r="D574" s="17"/>
      <c r="E574" s="18">
        <v>1000000</v>
      </c>
      <c r="F574" s="19">
        <v>103601000</v>
      </c>
      <c r="G574" s="19">
        <v>8.8065195745592427E-3</v>
      </c>
      <c r="H574" s="14"/>
    </row>
    <row r="575" spans="1:8" s="6" customFormat="1" ht="15.75" x14ac:dyDescent="0.2">
      <c r="A575" s="17" t="s">
        <v>3811</v>
      </c>
      <c r="B575" s="17" t="s">
        <v>1182</v>
      </c>
      <c r="C575" s="17"/>
      <c r="D575" s="17"/>
      <c r="E575" s="18">
        <v>1000000</v>
      </c>
      <c r="F575" s="19">
        <v>103575700</v>
      </c>
      <c r="G575" s="19">
        <v>8.8043981296822491E-3</v>
      </c>
      <c r="H575" s="14"/>
    </row>
    <row r="576" spans="1:8" s="6" customFormat="1" ht="15.75" x14ac:dyDescent="0.2">
      <c r="A576" s="17" t="s">
        <v>3812</v>
      </c>
      <c r="B576" s="17" t="s">
        <v>1184</v>
      </c>
      <c r="C576" s="17"/>
      <c r="D576" s="17"/>
      <c r="E576" s="18">
        <v>1000000</v>
      </c>
      <c r="F576" s="19">
        <v>103422500</v>
      </c>
      <c r="G576" s="19">
        <v>8.7915520682136528E-3</v>
      </c>
      <c r="H576" s="14"/>
    </row>
    <row r="577" spans="1:8" s="6" customFormat="1" ht="15.75" x14ac:dyDescent="0.2">
      <c r="A577" s="17" t="s">
        <v>3813</v>
      </c>
      <c r="B577" s="17" t="s">
        <v>1183</v>
      </c>
      <c r="C577" s="17"/>
      <c r="D577" s="17"/>
      <c r="E577" s="18">
        <v>1000000</v>
      </c>
      <c r="F577" s="19">
        <v>103400900</v>
      </c>
      <c r="G577" s="19">
        <v>8.789740874168471E-3</v>
      </c>
      <c r="H577" s="14"/>
    </row>
    <row r="578" spans="1:8" s="6" customFormat="1" ht="15.75" x14ac:dyDescent="0.2">
      <c r="A578" s="17" t="s">
        <v>3814</v>
      </c>
      <c r="B578" s="17" t="s">
        <v>1189</v>
      </c>
      <c r="C578" s="17"/>
      <c r="D578" s="17"/>
      <c r="E578" s="18">
        <v>1000000</v>
      </c>
      <c r="F578" s="19">
        <v>103024600</v>
      </c>
      <c r="G578" s="19">
        <v>8.7581875260572921E-3</v>
      </c>
      <c r="H578" s="14"/>
    </row>
    <row r="579" spans="1:8" s="6" customFormat="1" ht="15.75" x14ac:dyDescent="0.2">
      <c r="A579" s="17" t="s">
        <v>3815</v>
      </c>
      <c r="B579" s="17" t="s">
        <v>1185</v>
      </c>
      <c r="C579" s="17"/>
      <c r="D579" s="17"/>
      <c r="E579" s="18">
        <v>1000000</v>
      </c>
      <c r="F579" s="19">
        <v>102932200</v>
      </c>
      <c r="G579" s="19">
        <v>8.7504396404195738E-3</v>
      </c>
      <c r="H579" s="14"/>
    </row>
    <row r="580" spans="1:8" s="6" customFormat="1" ht="15.75" x14ac:dyDescent="0.2">
      <c r="A580" s="17" t="s">
        <v>3816</v>
      </c>
      <c r="B580" s="17" t="s">
        <v>1191</v>
      </c>
      <c r="C580" s="17"/>
      <c r="D580" s="17"/>
      <c r="E580" s="18">
        <v>1000000</v>
      </c>
      <c r="F580" s="19">
        <v>102888700</v>
      </c>
      <c r="G580" s="19">
        <v>8.746792096856363E-3</v>
      </c>
      <c r="H580" s="14"/>
    </row>
    <row r="581" spans="1:8" s="6" customFormat="1" ht="15.75" x14ac:dyDescent="0.2">
      <c r="A581" s="17" t="s">
        <v>3817</v>
      </c>
      <c r="B581" s="17" t="s">
        <v>1186</v>
      </c>
      <c r="C581" s="17"/>
      <c r="D581" s="17"/>
      <c r="E581" s="18">
        <v>1000000</v>
      </c>
      <c r="F581" s="19">
        <v>102633400</v>
      </c>
      <c r="G581" s="19">
        <v>8.7253847894612404E-3</v>
      </c>
      <c r="H581" s="14"/>
    </row>
    <row r="582" spans="1:8" s="6" customFormat="1" ht="15.75" x14ac:dyDescent="0.2">
      <c r="A582" s="17" t="s">
        <v>3818</v>
      </c>
      <c r="B582" s="17" t="s">
        <v>1187</v>
      </c>
      <c r="C582" s="17"/>
      <c r="D582" s="17"/>
      <c r="E582" s="18">
        <v>1000000</v>
      </c>
      <c r="F582" s="19">
        <v>102416400</v>
      </c>
      <c r="G582" s="19">
        <v>8.707188997433269E-3</v>
      </c>
      <c r="H582" s="14"/>
    </row>
    <row r="583" spans="1:8" s="6" customFormat="1" ht="15.75" x14ac:dyDescent="0.2">
      <c r="A583" s="17" t="s">
        <v>3819</v>
      </c>
      <c r="B583" s="17" t="s">
        <v>1188</v>
      </c>
      <c r="C583" s="17"/>
      <c r="D583" s="17"/>
      <c r="E583" s="18">
        <v>1000000</v>
      </c>
      <c r="F583" s="19">
        <v>102387200</v>
      </c>
      <c r="G583" s="19">
        <v>8.7047405314092281E-3</v>
      </c>
      <c r="H583" s="14"/>
    </row>
    <row r="584" spans="1:8" s="6" customFormat="1" ht="15.75" x14ac:dyDescent="0.2">
      <c r="A584" s="17" t="s">
        <v>3820</v>
      </c>
      <c r="B584" s="17" t="s">
        <v>1190</v>
      </c>
      <c r="C584" s="17"/>
      <c r="D584" s="17"/>
      <c r="E584" s="18">
        <v>1000000</v>
      </c>
      <c r="F584" s="19">
        <v>102087700</v>
      </c>
      <c r="G584" s="19">
        <v>8.6796269843475785E-3</v>
      </c>
      <c r="H584" s="14"/>
    </row>
    <row r="585" spans="1:8" s="6" customFormat="1" ht="15.75" x14ac:dyDescent="0.2">
      <c r="A585" s="17" t="s">
        <v>3821</v>
      </c>
      <c r="B585" s="17" t="s">
        <v>1690</v>
      </c>
      <c r="C585" s="17"/>
      <c r="D585" s="17"/>
      <c r="E585" s="18">
        <v>1000000</v>
      </c>
      <c r="F585" s="19">
        <v>101857300</v>
      </c>
      <c r="G585" s="19">
        <v>8.6603075811989838E-3</v>
      </c>
      <c r="H585" s="14"/>
    </row>
    <row r="586" spans="1:8" s="6" customFormat="1" ht="15.75" x14ac:dyDescent="0.2">
      <c r="A586" s="17" t="s">
        <v>3822</v>
      </c>
      <c r="B586" s="17" t="s">
        <v>1193</v>
      </c>
      <c r="C586" s="17"/>
      <c r="D586" s="17"/>
      <c r="E586" s="18">
        <v>1000000</v>
      </c>
      <c r="F586" s="19">
        <v>101612800</v>
      </c>
      <c r="G586" s="19">
        <v>8.639805870826453E-3</v>
      </c>
      <c r="H586" s="14"/>
    </row>
    <row r="587" spans="1:8" s="6" customFormat="1" ht="15.75" x14ac:dyDescent="0.2">
      <c r="A587" s="17" t="s">
        <v>3823</v>
      </c>
      <c r="B587" s="17" t="s">
        <v>3824</v>
      </c>
      <c r="C587" s="17"/>
      <c r="D587" s="17"/>
      <c r="E587" s="18">
        <v>1000000</v>
      </c>
      <c r="F587" s="19">
        <v>101549200</v>
      </c>
      <c r="G587" s="19">
        <v>8.6344729105823099E-3</v>
      </c>
      <c r="H587" s="14"/>
    </row>
    <row r="588" spans="1:8" s="6" customFormat="1" ht="15.75" x14ac:dyDescent="0.2">
      <c r="A588" s="17" t="s">
        <v>3825</v>
      </c>
      <c r="B588" s="17" t="s">
        <v>1192</v>
      </c>
      <c r="C588" s="17"/>
      <c r="D588" s="17"/>
      <c r="E588" s="18">
        <v>1000000</v>
      </c>
      <c r="F588" s="19">
        <v>101464300</v>
      </c>
      <c r="G588" s="19">
        <v>8.6273539117658372E-3</v>
      </c>
      <c r="H588" s="14"/>
    </row>
    <row r="589" spans="1:8" s="6" customFormat="1" ht="15.75" x14ac:dyDescent="0.2">
      <c r="A589" s="17" t="s">
        <v>3826</v>
      </c>
      <c r="B589" s="17" t="s">
        <v>393</v>
      </c>
      <c r="C589" s="17"/>
      <c r="D589" s="17"/>
      <c r="E589" s="18">
        <v>1000000</v>
      </c>
      <c r="F589" s="19">
        <v>100359000</v>
      </c>
      <c r="G589" s="19">
        <v>8.5346727646298075E-3</v>
      </c>
      <c r="H589" s="14"/>
    </row>
    <row r="590" spans="1:8" s="6" customFormat="1" ht="15.75" x14ac:dyDescent="0.2">
      <c r="A590" s="17" t="s">
        <v>3827</v>
      </c>
      <c r="B590" s="17" t="s">
        <v>1194</v>
      </c>
      <c r="C590" s="17"/>
      <c r="D590" s="17"/>
      <c r="E590" s="18">
        <v>1000000</v>
      </c>
      <c r="F590" s="19">
        <v>100052700</v>
      </c>
      <c r="G590" s="19">
        <v>8.5089890268502319E-3</v>
      </c>
      <c r="H590" s="14"/>
    </row>
    <row r="591" spans="1:8" s="6" customFormat="1" ht="15.75" x14ac:dyDescent="0.2">
      <c r="A591" s="17" t="s">
        <v>3828</v>
      </c>
      <c r="B591" s="17" t="s">
        <v>1196</v>
      </c>
      <c r="C591" s="17"/>
      <c r="D591" s="17"/>
      <c r="E591" s="18">
        <v>1000000</v>
      </c>
      <c r="F591" s="19">
        <v>99691900</v>
      </c>
      <c r="G591" s="19">
        <v>8.47873537816962E-3</v>
      </c>
      <c r="H591" s="14"/>
    </row>
    <row r="592" spans="1:8" s="6" customFormat="1" ht="15.75" x14ac:dyDescent="0.2">
      <c r="A592" s="17" t="s">
        <v>3829</v>
      </c>
      <c r="B592" s="17" t="s">
        <v>1197</v>
      </c>
      <c r="C592" s="17"/>
      <c r="D592" s="17"/>
      <c r="E592" s="18">
        <v>1000000</v>
      </c>
      <c r="F592" s="19">
        <v>99691900</v>
      </c>
      <c r="G592" s="19">
        <v>8.47873537816962E-3</v>
      </c>
      <c r="H592" s="14"/>
    </row>
    <row r="593" spans="1:8" s="6" customFormat="1" ht="15.75" x14ac:dyDescent="0.2">
      <c r="A593" s="17" t="s">
        <v>3830</v>
      </c>
      <c r="B593" s="17" t="s">
        <v>1195</v>
      </c>
      <c r="C593" s="17"/>
      <c r="D593" s="17"/>
      <c r="E593" s="18">
        <v>1000000</v>
      </c>
      <c r="F593" s="19">
        <v>99547000</v>
      </c>
      <c r="G593" s="19">
        <v>8.4665852847831992E-3</v>
      </c>
      <c r="H593" s="14"/>
    </row>
    <row r="594" spans="1:8" s="6" customFormat="1" ht="15.75" x14ac:dyDescent="0.2">
      <c r="A594" s="17" t="s">
        <v>3831</v>
      </c>
      <c r="B594" s="17" t="s">
        <v>1199</v>
      </c>
      <c r="C594" s="17"/>
      <c r="D594" s="17"/>
      <c r="E594" s="18">
        <v>1000000</v>
      </c>
      <c r="F594" s="19">
        <v>98726000</v>
      </c>
      <c r="G594" s="19">
        <v>8.3977431407511009E-3</v>
      </c>
      <c r="H594" s="14"/>
    </row>
    <row r="595" spans="1:8" s="6" customFormat="1" ht="15.75" x14ac:dyDescent="0.2">
      <c r="A595" s="17" t="s">
        <v>3832</v>
      </c>
      <c r="B595" s="17" t="s">
        <v>1200</v>
      </c>
      <c r="C595" s="17"/>
      <c r="D595" s="17"/>
      <c r="E595" s="18">
        <v>1000000</v>
      </c>
      <c r="F595" s="19">
        <v>98656500</v>
      </c>
      <c r="G595" s="19">
        <v>8.3919154562075802E-3</v>
      </c>
      <c r="H595" s="14"/>
    </row>
    <row r="596" spans="1:8" s="6" customFormat="1" ht="15.75" x14ac:dyDescent="0.2">
      <c r="A596" s="17" t="s">
        <v>3833</v>
      </c>
      <c r="B596" s="17" t="s">
        <v>382</v>
      </c>
      <c r="C596" s="17"/>
      <c r="D596" s="17"/>
      <c r="E596" s="18">
        <v>1000000</v>
      </c>
      <c r="F596" s="19">
        <v>98362300</v>
      </c>
      <c r="G596" s="19">
        <v>8.3672463224996104E-3</v>
      </c>
      <c r="H596" s="14"/>
    </row>
    <row r="597" spans="1:8" s="6" customFormat="1" ht="15.75" x14ac:dyDescent="0.2">
      <c r="A597" s="17" t="s">
        <v>3834</v>
      </c>
      <c r="B597" s="17" t="s">
        <v>1201</v>
      </c>
      <c r="C597" s="17"/>
      <c r="D597" s="17"/>
      <c r="E597" s="18">
        <v>1000000</v>
      </c>
      <c r="F597" s="19">
        <v>97692400</v>
      </c>
      <c r="G597" s="19">
        <v>8.3110741516261577E-3</v>
      </c>
      <c r="H597" s="14"/>
    </row>
    <row r="598" spans="1:8" s="6" customFormat="1" ht="15.75" x14ac:dyDescent="0.2">
      <c r="A598" s="17" t="s">
        <v>3835</v>
      </c>
      <c r="B598" s="17" t="s">
        <v>1198</v>
      </c>
      <c r="C598" s="17"/>
      <c r="D598" s="17"/>
      <c r="E598" s="18">
        <v>950000</v>
      </c>
      <c r="F598" s="19">
        <v>96710285</v>
      </c>
      <c r="G598" s="19">
        <v>8.2287222609001096E-3</v>
      </c>
      <c r="H598" s="14"/>
    </row>
    <row r="599" spans="1:8" s="6" customFormat="1" ht="15.75" x14ac:dyDescent="0.2">
      <c r="A599" s="17" t="s">
        <v>3836</v>
      </c>
      <c r="B599" s="17" t="s">
        <v>1203</v>
      </c>
      <c r="C599" s="17"/>
      <c r="D599" s="17"/>
      <c r="E599" s="18">
        <v>907600</v>
      </c>
      <c r="F599" s="19">
        <v>93363450.599999994</v>
      </c>
      <c r="G599" s="19">
        <v>7.9480849212942815E-3</v>
      </c>
      <c r="H599" s="14"/>
    </row>
    <row r="600" spans="1:8" s="6" customFormat="1" ht="15.75" x14ac:dyDescent="0.2">
      <c r="A600" s="17" t="s">
        <v>3837</v>
      </c>
      <c r="B600" s="17" t="s">
        <v>1202</v>
      </c>
      <c r="C600" s="17"/>
      <c r="D600" s="17"/>
      <c r="E600" s="18">
        <v>900000</v>
      </c>
      <c r="F600" s="19">
        <v>92974140</v>
      </c>
      <c r="G600" s="19">
        <v>7.9154406138662384E-3</v>
      </c>
      <c r="H600" s="14"/>
    </row>
    <row r="601" spans="1:8" s="6" customFormat="1" ht="15.75" x14ac:dyDescent="0.2">
      <c r="A601" s="17" t="s">
        <v>3838</v>
      </c>
      <c r="B601" s="17" t="s">
        <v>1204</v>
      </c>
      <c r="C601" s="17"/>
      <c r="D601" s="17"/>
      <c r="E601" s="18">
        <v>849400</v>
      </c>
      <c r="F601" s="19">
        <v>85068004.579999998</v>
      </c>
      <c r="G601" s="19">
        <v>7.2524986975191956E-3</v>
      </c>
      <c r="H601" s="14"/>
    </row>
    <row r="602" spans="1:8" s="6" customFormat="1" ht="15.75" x14ac:dyDescent="0.2">
      <c r="A602" s="17" t="s">
        <v>3839</v>
      </c>
      <c r="B602" s="17" t="s">
        <v>1205</v>
      </c>
      <c r="C602" s="17"/>
      <c r="D602" s="17"/>
      <c r="E602" s="18">
        <v>804000</v>
      </c>
      <c r="F602" s="19">
        <v>81425582.400000006</v>
      </c>
      <c r="G602" s="19">
        <v>6.9470758566650267E-3</v>
      </c>
      <c r="H602" s="14"/>
    </row>
    <row r="603" spans="1:8" s="6" customFormat="1" ht="15.75" x14ac:dyDescent="0.2">
      <c r="A603" s="17" t="s">
        <v>3840</v>
      </c>
      <c r="B603" s="17" t="s">
        <v>1206</v>
      </c>
      <c r="C603" s="17"/>
      <c r="D603" s="17"/>
      <c r="E603" s="18">
        <v>700000</v>
      </c>
      <c r="F603" s="19">
        <v>71931090</v>
      </c>
      <c r="G603" s="19">
        <v>6.1509477040310751E-3</v>
      </c>
      <c r="H603" s="14"/>
    </row>
    <row r="604" spans="1:8" s="6" customFormat="1" ht="15.75" x14ac:dyDescent="0.2">
      <c r="A604" s="17" t="s">
        <v>3841</v>
      </c>
      <c r="B604" s="17" t="s">
        <v>1207</v>
      </c>
      <c r="C604" s="17"/>
      <c r="D604" s="17"/>
      <c r="E604" s="18">
        <v>600000</v>
      </c>
      <c r="F604" s="19">
        <v>61881780</v>
      </c>
      <c r="G604" s="19">
        <v>5.3082972211526145E-3</v>
      </c>
      <c r="H604" s="14"/>
    </row>
    <row r="605" spans="1:8" s="6" customFormat="1" ht="15.75" x14ac:dyDescent="0.2">
      <c r="A605" s="17" t="s">
        <v>3842</v>
      </c>
      <c r="B605" s="17" t="s">
        <v>1208</v>
      </c>
      <c r="C605" s="17"/>
      <c r="D605" s="17"/>
      <c r="E605" s="18">
        <v>600000</v>
      </c>
      <c r="F605" s="19">
        <v>61528140</v>
      </c>
      <c r="G605" s="19">
        <v>5.2786439497573504E-3</v>
      </c>
      <c r="H605" s="14"/>
    </row>
    <row r="606" spans="1:8" s="6" customFormat="1" ht="15.75" x14ac:dyDescent="0.2">
      <c r="A606" s="17" t="s">
        <v>3843</v>
      </c>
      <c r="B606" s="17" t="s">
        <v>1209</v>
      </c>
      <c r="C606" s="17"/>
      <c r="D606" s="17"/>
      <c r="E606" s="18">
        <v>550000</v>
      </c>
      <c r="F606" s="19">
        <v>56815440</v>
      </c>
      <c r="G606" s="19" t="s">
        <v>499</v>
      </c>
      <c r="H606" s="14"/>
    </row>
    <row r="607" spans="1:8" s="6" customFormat="1" ht="15.75" x14ac:dyDescent="0.2">
      <c r="A607" s="17" t="s">
        <v>3844</v>
      </c>
      <c r="B607" s="17" t="s">
        <v>1210</v>
      </c>
      <c r="C607" s="17"/>
      <c r="D607" s="17"/>
      <c r="E607" s="18">
        <v>500000</v>
      </c>
      <c r="F607" s="19">
        <v>51775550</v>
      </c>
      <c r="G607" s="19" t="s">
        <v>499</v>
      </c>
      <c r="H607" s="14"/>
    </row>
    <row r="608" spans="1:8" s="6" customFormat="1" ht="15.75" x14ac:dyDescent="0.2">
      <c r="A608" s="17" t="s">
        <v>3845</v>
      </c>
      <c r="B608" s="17" t="s">
        <v>1214</v>
      </c>
      <c r="C608" s="17"/>
      <c r="D608" s="17"/>
      <c r="E608" s="18">
        <v>500000</v>
      </c>
      <c r="F608" s="19">
        <v>51698050</v>
      </c>
      <c r="G608" s="19" t="s">
        <v>499</v>
      </c>
      <c r="H608" s="14"/>
    </row>
    <row r="609" spans="1:8" s="6" customFormat="1" ht="15.75" x14ac:dyDescent="0.2">
      <c r="A609" s="17" t="s">
        <v>3846</v>
      </c>
      <c r="B609" s="17" t="s">
        <v>1212</v>
      </c>
      <c r="C609" s="17"/>
      <c r="D609" s="17"/>
      <c r="E609" s="18">
        <v>500000</v>
      </c>
      <c r="F609" s="19">
        <v>51645800</v>
      </c>
      <c r="G609" s="19" t="s">
        <v>499</v>
      </c>
      <c r="H609" s="14"/>
    </row>
    <row r="610" spans="1:8" s="6" customFormat="1" ht="15.75" x14ac:dyDescent="0.2">
      <c r="A610" s="17" t="s">
        <v>3847</v>
      </c>
      <c r="B610" s="17" t="s">
        <v>1211</v>
      </c>
      <c r="C610" s="17"/>
      <c r="D610" s="17"/>
      <c r="E610" s="18">
        <v>500000</v>
      </c>
      <c r="F610" s="19">
        <v>51422450</v>
      </c>
      <c r="G610" s="19" t="s">
        <v>499</v>
      </c>
      <c r="H610" s="14"/>
    </row>
    <row r="611" spans="1:8" s="6" customFormat="1" ht="15.75" x14ac:dyDescent="0.2">
      <c r="A611" s="17" t="s">
        <v>3848</v>
      </c>
      <c r="B611" s="17" t="s">
        <v>1213</v>
      </c>
      <c r="C611" s="17"/>
      <c r="D611" s="17"/>
      <c r="E611" s="18">
        <v>500000</v>
      </c>
      <c r="F611" s="19">
        <v>51193450</v>
      </c>
      <c r="G611" s="19" t="s">
        <v>499</v>
      </c>
      <c r="H611" s="14"/>
    </row>
    <row r="612" spans="1:8" s="6" customFormat="1" ht="15.75" x14ac:dyDescent="0.2">
      <c r="A612" s="17" t="s">
        <v>3849</v>
      </c>
      <c r="B612" s="17" t="s">
        <v>1217</v>
      </c>
      <c r="C612" s="17"/>
      <c r="D612" s="17"/>
      <c r="E612" s="18">
        <v>500000</v>
      </c>
      <c r="F612" s="19">
        <v>50911550</v>
      </c>
      <c r="G612" s="19" t="s">
        <v>499</v>
      </c>
      <c r="H612" s="14"/>
    </row>
    <row r="613" spans="1:8" s="6" customFormat="1" ht="15.75" x14ac:dyDescent="0.2">
      <c r="A613" s="17" t="s">
        <v>3850</v>
      </c>
      <c r="B613" s="17" t="s">
        <v>1216</v>
      </c>
      <c r="C613" s="17"/>
      <c r="D613" s="17"/>
      <c r="E613" s="18">
        <v>500000</v>
      </c>
      <c r="F613" s="19">
        <v>50880400</v>
      </c>
      <c r="G613" s="19" t="s">
        <v>499</v>
      </c>
      <c r="H613" s="14"/>
    </row>
    <row r="614" spans="1:8" s="6" customFormat="1" ht="15.75" x14ac:dyDescent="0.2">
      <c r="A614" s="17" t="s">
        <v>3851</v>
      </c>
      <c r="B614" s="17" t="s">
        <v>1215</v>
      </c>
      <c r="C614" s="17"/>
      <c r="D614" s="17"/>
      <c r="E614" s="18">
        <v>500000</v>
      </c>
      <c r="F614" s="19">
        <v>50584200</v>
      </c>
      <c r="G614" s="19" t="s">
        <v>499</v>
      </c>
      <c r="H614" s="14"/>
    </row>
    <row r="615" spans="1:8" s="6" customFormat="1" ht="15.75" x14ac:dyDescent="0.2">
      <c r="A615" s="17" t="s">
        <v>3852</v>
      </c>
      <c r="B615" s="17" t="s">
        <v>1218</v>
      </c>
      <c r="C615" s="17"/>
      <c r="D615" s="17"/>
      <c r="E615" s="18">
        <v>434800</v>
      </c>
      <c r="F615" s="19">
        <v>42957631.280000001</v>
      </c>
      <c r="G615" s="19" t="s">
        <v>499</v>
      </c>
      <c r="H615" s="14"/>
    </row>
    <row r="616" spans="1:8" s="6" customFormat="1" ht="15.75" x14ac:dyDescent="0.2">
      <c r="A616" s="17" t="s">
        <v>3853</v>
      </c>
      <c r="B616" s="17" t="s">
        <v>1219</v>
      </c>
      <c r="C616" s="17"/>
      <c r="D616" s="17"/>
      <c r="E616" s="18">
        <v>399400</v>
      </c>
      <c r="F616" s="19">
        <v>41527774.759999998</v>
      </c>
      <c r="G616" s="19" t="s">
        <v>499</v>
      </c>
      <c r="H616" s="14"/>
    </row>
    <row r="617" spans="1:8" s="6" customFormat="1" ht="15.75" x14ac:dyDescent="0.2">
      <c r="A617" s="17" t="s">
        <v>3854</v>
      </c>
      <c r="B617" s="17" t="s">
        <v>1220</v>
      </c>
      <c r="C617" s="17"/>
      <c r="D617" s="17"/>
      <c r="E617" s="18">
        <v>300000</v>
      </c>
      <c r="F617" s="19">
        <v>31041690</v>
      </c>
      <c r="G617" s="19" t="s">
        <v>499</v>
      </c>
      <c r="H617" s="14"/>
    </row>
    <row r="618" spans="1:8" s="6" customFormat="1" ht="15.75" x14ac:dyDescent="0.2">
      <c r="A618" s="27"/>
      <c r="B618" s="27"/>
      <c r="C618" s="27"/>
      <c r="D618" s="27"/>
      <c r="E618" s="28"/>
      <c r="F618" s="13"/>
      <c r="G618" s="21"/>
      <c r="H618" s="14"/>
    </row>
    <row r="619" spans="1:8" s="6" customFormat="1" ht="15.75" x14ac:dyDescent="0.2">
      <c r="A619" s="15" t="s">
        <v>72</v>
      </c>
      <c r="B619" s="15"/>
      <c r="C619" s="15"/>
      <c r="D619" s="15"/>
      <c r="E619" s="16"/>
      <c r="F619" s="13"/>
      <c r="G619" s="21"/>
      <c r="H619" s="14"/>
    </row>
    <row r="620" spans="1:8" s="6" customFormat="1" ht="47.25" x14ac:dyDescent="0.2">
      <c r="A620" s="17" t="s">
        <v>1221</v>
      </c>
      <c r="B620" s="17" t="s">
        <v>1222</v>
      </c>
      <c r="C620" s="14" t="s">
        <v>1223</v>
      </c>
      <c r="D620" s="18" t="s">
        <v>201</v>
      </c>
      <c r="E620" s="18">
        <v>45590000</v>
      </c>
      <c r="F620" s="19">
        <v>4455246278</v>
      </c>
      <c r="G620" s="19">
        <v>0.37380880716261816</v>
      </c>
      <c r="H620" s="14" t="s">
        <v>10</v>
      </c>
    </row>
    <row r="621" spans="1:8" s="6" customFormat="1" ht="47.25" x14ac:dyDescent="0.2">
      <c r="A621" s="17" t="s">
        <v>1224</v>
      </c>
      <c r="B621" s="17" t="s">
        <v>1225</v>
      </c>
      <c r="C621" s="14" t="s">
        <v>55</v>
      </c>
      <c r="D621" s="18" t="s">
        <v>201</v>
      </c>
      <c r="E621" s="18">
        <v>10000000</v>
      </c>
      <c r="F621" s="19">
        <v>975143000</v>
      </c>
      <c r="G621" s="19">
        <v>8.199666208264586E-2</v>
      </c>
      <c r="H621" s="14" t="s">
        <v>10</v>
      </c>
    </row>
    <row r="622" spans="1:8" s="6" customFormat="1" ht="47.25" x14ac:dyDescent="0.2">
      <c r="A622" s="17" t="s">
        <v>1226</v>
      </c>
      <c r="B622" s="17" t="s">
        <v>1227</v>
      </c>
      <c r="C622" s="14" t="s">
        <v>55</v>
      </c>
      <c r="D622" s="18" t="s">
        <v>201</v>
      </c>
      <c r="E622" s="18">
        <v>5000000</v>
      </c>
      <c r="F622" s="19">
        <v>493964500</v>
      </c>
      <c r="G622" s="19">
        <v>4.1649086440563594E-2</v>
      </c>
      <c r="H622" s="14" t="s">
        <v>10</v>
      </c>
    </row>
    <row r="623" spans="1:8" s="6" customFormat="1" ht="47.25" x14ac:dyDescent="0.2">
      <c r="A623" s="17" t="s">
        <v>1228</v>
      </c>
      <c r="B623" s="17" t="s">
        <v>1229</v>
      </c>
      <c r="C623" s="14" t="s">
        <v>55</v>
      </c>
      <c r="D623" s="18" t="s">
        <v>201</v>
      </c>
      <c r="E623" s="18">
        <v>5000000</v>
      </c>
      <c r="F623" s="19">
        <v>492338500</v>
      </c>
      <c r="G623" s="19">
        <v>4.1512743777718047E-2</v>
      </c>
      <c r="H623" s="14" t="s">
        <v>10</v>
      </c>
    </row>
    <row r="624" spans="1:8" s="6" customFormat="1" ht="47.25" x14ac:dyDescent="0.2">
      <c r="A624" s="17" t="s">
        <v>1230</v>
      </c>
      <c r="B624" s="17" t="s">
        <v>1231</v>
      </c>
      <c r="C624" s="14" t="s">
        <v>55</v>
      </c>
      <c r="D624" s="18" t="s">
        <v>201</v>
      </c>
      <c r="E624" s="18">
        <v>5000000</v>
      </c>
      <c r="F624" s="19">
        <v>488715500</v>
      </c>
      <c r="G624" s="19">
        <v>4.1208949517269451E-2</v>
      </c>
      <c r="H624" s="14" t="s">
        <v>10</v>
      </c>
    </row>
    <row r="625" spans="1:8" s="6" customFormat="1" ht="47.25" x14ac:dyDescent="0.2">
      <c r="A625" s="17" t="s">
        <v>1232</v>
      </c>
      <c r="B625" s="17" t="s">
        <v>1233</v>
      </c>
      <c r="C625" s="14" t="s">
        <v>55</v>
      </c>
      <c r="D625" s="18" t="s">
        <v>201</v>
      </c>
      <c r="E625" s="18">
        <v>5000000</v>
      </c>
      <c r="F625" s="19">
        <v>487049000</v>
      </c>
      <c r="G625" s="19">
        <v>4.1069210865589192E-2</v>
      </c>
      <c r="H625" s="14" t="s">
        <v>10</v>
      </c>
    </row>
    <row r="626" spans="1:8" s="6" customFormat="1" ht="47.25" x14ac:dyDescent="0.2">
      <c r="A626" s="17" t="s">
        <v>1234</v>
      </c>
      <c r="B626" s="17" t="s">
        <v>1235</v>
      </c>
      <c r="C626" s="14" t="s">
        <v>55</v>
      </c>
      <c r="D626" s="18" t="s">
        <v>201</v>
      </c>
      <c r="E626" s="18">
        <v>2500000</v>
      </c>
      <c r="F626" s="19">
        <v>248168750</v>
      </c>
      <c r="G626" s="19">
        <v>2.1038725388215364E-2</v>
      </c>
      <c r="H626" s="14" t="s">
        <v>10</v>
      </c>
    </row>
    <row r="627" spans="1:8" s="6" customFormat="1" ht="15.75" x14ac:dyDescent="0.2">
      <c r="A627" s="27"/>
      <c r="B627" s="27"/>
      <c r="C627" s="27"/>
      <c r="D627" s="27"/>
      <c r="E627" s="28"/>
      <c r="F627" s="13"/>
      <c r="G627" s="21"/>
      <c r="H627" s="14"/>
    </row>
    <row r="628" spans="1:8" s="6" customFormat="1" ht="15.75" x14ac:dyDescent="0.2">
      <c r="A628" s="15" t="s">
        <v>6</v>
      </c>
      <c r="B628" s="15"/>
      <c r="C628" s="15"/>
      <c r="D628" s="15"/>
      <c r="E628" s="16"/>
      <c r="F628" s="13"/>
      <c r="G628" s="21"/>
      <c r="H628" s="14"/>
    </row>
    <row r="629" spans="1:8" s="6" customFormat="1" ht="63" x14ac:dyDescent="0.2">
      <c r="A629" s="17" t="s">
        <v>369</v>
      </c>
      <c r="B629" s="17" t="s">
        <v>368</v>
      </c>
      <c r="C629" s="14" t="s">
        <v>71</v>
      </c>
      <c r="D629" s="18" t="s">
        <v>124</v>
      </c>
      <c r="E629" s="65">
        <v>17000000</v>
      </c>
      <c r="F629" s="19">
        <v>1713894100</v>
      </c>
      <c r="G629" s="66">
        <v>0.14397638324594622</v>
      </c>
      <c r="H629" s="14" t="s">
        <v>10</v>
      </c>
    </row>
    <row r="630" spans="1:8" s="6" customFormat="1" ht="63" x14ac:dyDescent="0.2">
      <c r="A630" s="17" t="s">
        <v>1236</v>
      </c>
      <c r="B630" s="17" t="s">
        <v>1237</v>
      </c>
      <c r="C630" s="14" t="s">
        <v>71</v>
      </c>
      <c r="D630" s="18" t="s">
        <v>124</v>
      </c>
      <c r="E630" s="65">
        <v>17000000</v>
      </c>
      <c r="F630" s="19">
        <v>1685043400</v>
      </c>
      <c r="G630" s="66">
        <v>0.14155720657746038</v>
      </c>
      <c r="H630" s="14" t="s">
        <v>10</v>
      </c>
    </row>
    <row r="631" spans="1:8" s="6" customFormat="1" ht="63" x14ac:dyDescent="0.2">
      <c r="A631" s="17" t="s">
        <v>1238</v>
      </c>
      <c r="B631" s="17" t="s">
        <v>366</v>
      </c>
      <c r="C631" s="14" t="s">
        <v>71</v>
      </c>
      <c r="D631" s="18" t="s">
        <v>124</v>
      </c>
      <c r="E631" s="65">
        <v>9900000</v>
      </c>
      <c r="F631" s="19">
        <v>973051200</v>
      </c>
      <c r="G631" s="66">
        <v>8.18555383897243E-2</v>
      </c>
      <c r="H631" s="14" t="s">
        <v>10</v>
      </c>
    </row>
    <row r="632" spans="1:8" s="6" customFormat="1" ht="63" x14ac:dyDescent="0.2">
      <c r="A632" s="17" t="s">
        <v>1239</v>
      </c>
      <c r="B632" s="17" t="s">
        <v>1240</v>
      </c>
      <c r="C632" s="14" t="s">
        <v>71</v>
      </c>
      <c r="D632" s="18" t="s">
        <v>124</v>
      </c>
      <c r="E632" s="65">
        <v>3000000</v>
      </c>
      <c r="F632" s="19">
        <v>304409100</v>
      </c>
      <c r="G632" s="66">
        <v>2.5788844413932071E-2</v>
      </c>
      <c r="H632" s="14" t="s">
        <v>10</v>
      </c>
    </row>
    <row r="633" spans="1:8" s="6" customFormat="1" ht="63" x14ac:dyDescent="0.2">
      <c r="A633" s="17" t="s">
        <v>1241</v>
      </c>
      <c r="B633" s="17" t="s">
        <v>1242</v>
      </c>
      <c r="C633" s="14" t="s">
        <v>71</v>
      </c>
      <c r="D633" s="18" t="s">
        <v>124</v>
      </c>
      <c r="E633" s="65">
        <v>2500000</v>
      </c>
      <c r="F633" s="19">
        <v>250376500</v>
      </c>
      <c r="G633" s="66">
        <v>2.1258125739597341E-2</v>
      </c>
      <c r="H633" s="14" t="s">
        <v>10</v>
      </c>
    </row>
    <row r="634" spans="1:8" s="6" customFormat="1" ht="63" x14ac:dyDescent="0.2">
      <c r="A634" s="17" t="s">
        <v>1243</v>
      </c>
      <c r="B634" s="17" t="s">
        <v>1244</v>
      </c>
      <c r="C634" s="14" t="s">
        <v>71</v>
      </c>
      <c r="D634" s="18" t="s">
        <v>124</v>
      </c>
      <c r="E634" s="65">
        <v>1500000</v>
      </c>
      <c r="F634" s="19">
        <v>151902450</v>
      </c>
      <c r="G634" s="66">
        <v>1.3000921435670228E-2</v>
      </c>
      <c r="H634" s="14" t="s">
        <v>10</v>
      </c>
    </row>
    <row r="635" spans="1:8" s="6" customFormat="1" ht="63" x14ac:dyDescent="0.2">
      <c r="A635" s="17" t="s">
        <v>1245</v>
      </c>
      <c r="B635" s="17" t="s">
        <v>1246</v>
      </c>
      <c r="C635" s="14" t="s">
        <v>71</v>
      </c>
      <c r="D635" s="18" t="s">
        <v>124</v>
      </c>
      <c r="E635" s="65">
        <v>1000000</v>
      </c>
      <c r="F635" s="19">
        <v>99461800</v>
      </c>
      <c r="G635" s="66">
        <v>8.6036902780125997E-3</v>
      </c>
      <c r="H635" s="14" t="s">
        <v>10</v>
      </c>
    </row>
    <row r="636" spans="1:8" s="6" customFormat="1" ht="31.5" x14ac:dyDescent="0.2">
      <c r="A636" s="17" t="s">
        <v>1247</v>
      </c>
      <c r="B636" s="17" t="s">
        <v>1248</v>
      </c>
      <c r="C636" s="14" t="s">
        <v>60</v>
      </c>
      <c r="D636" s="18" t="s">
        <v>137</v>
      </c>
      <c r="E636" s="65">
        <v>3250000</v>
      </c>
      <c r="F636" s="19">
        <v>337697425</v>
      </c>
      <c r="G636" s="66">
        <v>2.8580122933100565E-2</v>
      </c>
      <c r="H636" s="14" t="s">
        <v>10</v>
      </c>
    </row>
    <row r="637" spans="1:8" s="6" customFormat="1" ht="31.5" x14ac:dyDescent="0.2">
      <c r="A637" s="17" t="s">
        <v>3855</v>
      </c>
      <c r="B637" s="17" t="s">
        <v>1250</v>
      </c>
      <c r="C637" s="14" t="s">
        <v>60</v>
      </c>
      <c r="D637" s="18" t="s">
        <v>137</v>
      </c>
      <c r="E637" s="65">
        <v>2000000</v>
      </c>
      <c r="F637" s="19">
        <v>197158000</v>
      </c>
      <c r="G637" s="66">
        <v>1.6795670633419163E-2</v>
      </c>
      <c r="H637" s="14" t="s">
        <v>10</v>
      </c>
    </row>
    <row r="638" spans="1:8" s="6" customFormat="1" ht="31.5" x14ac:dyDescent="0.2">
      <c r="A638" s="17" t="s">
        <v>2045</v>
      </c>
      <c r="B638" s="17" t="s">
        <v>1249</v>
      </c>
      <c r="C638" s="14" t="s">
        <v>60</v>
      </c>
      <c r="D638" s="18" t="s">
        <v>137</v>
      </c>
      <c r="E638" s="65">
        <v>1910000</v>
      </c>
      <c r="F638" s="19">
        <v>196521237</v>
      </c>
      <c r="G638" s="66">
        <v>1.6742277052225116E-2</v>
      </c>
      <c r="H638" s="14" t="s">
        <v>10</v>
      </c>
    </row>
    <row r="639" spans="1:8" s="6" customFormat="1" ht="31.5" x14ac:dyDescent="0.2">
      <c r="A639" s="17" t="s">
        <v>1251</v>
      </c>
      <c r="B639" s="17" t="s">
        <v>1252</v>
      </c>
      <c r="C639" s="14" t="s">
        <v>60</v>
      </c>
      <c r="D639" s="18" t="s">
        <v>137</v>
      </c>
      <c r="E639" s="65">
        <v>2000000</v>
      </c>
      <c r="F639" s="19">
        <v>196142000</v>
      </c>
      <c r="G639" s="66">
        <v>1.6710477432034739E-2</v>
      </c>
      <c r="H639" s="14" t="s">
        <v>10</v>
      </c>
    </row>
    <row r="640" spans="1:8" s="6" customFormat="1" ht="31.5" x14ac:dyDescent="0.2">
      <c r="A640" s="17" t="s">
        <v>1253</v>
      </c>
      <c r="B640" s="17" t="s">
        <v>1254</v>
      </c>
      <c r="C640" s="14" t="s">
        <v>60</v>
      </c>
      <c r="D640" s="18" t="s">
        <v>137</v>
      </c>
      <c r="E640" s="65">
        <v>2000000</v>
      </c>
      <c r="F640" s="19">
        <v>195427800</v>
      </c>
      <c r="G640" s="66">
        <v>1.6650590636337143E-2</v>
      </c>
      <c r="H640" s="14" t="s">
        <v>10</v>
      </c>
    </row>
    <row r="641" spans="1:8" s="6" customFormat="1" ht="31.5" x14ac:dyDescent="0.2">
      <c r="A641" s="17" t="s">
        <v>1255</v>
      </c>
      <c r="B641" s="17" t="s">
        <v>1256</v>
      </c>
      <c r="C641" s="14" t="s">
        <v>60</v>
      </c>
      <c r="D641" s="18" t="s">
        <v>137</v>
      </c>
      <c r="E641" s="65">
        <v>2000000</v>
      </c>
      <c r="F641" s="19">
        <v>194360800</v>
      </c>
      <c r="G641" s="66">
        <v>1.6561121004568264E-2</v>
      </c>
      <c r="H641" s="14" t="s">
        <v>10</v>
      </c>
    </row>
    <row r="642" spans="1:8" s="6" customFormat="1" ht="31.5" x14ac:dyDescent="0.2">
      <c r="A642" s="17" t="s">
        <v>1257</v>
      </c>
      <c r="B642" s="17" t="s">
        <v>1258</v>
      </c>
      <c r="C642" s="14" t="s">
        <v>60</v>
      </c>
      <c r="D642" s="18" t="s">
        <v>137</v>
      </c>
      <c r="E642" s="65">
        <v>2000000</v>
      </c>
      <c r="F642" s="19">
        <v>193870000</v>
      </c>
      <c r="G642" s="66">
        <v>1.6519966650986106E-2</v>
      </c>
      <c r="H642" s="14" t="s">
        <v>10</v>
      </c>
    </row>
    <row r="643" spans="1:8" s="6" customFormat="1" ht="31.5" x14ac:dyDescent="0.2">
      <c r="A643" s="17" t="s">
        <v>1259</v>
      </c>
      <c r="B643" s="17" t="s">
        <v>1260</v>
      </c>
      <c r="C643" s="14" t="s">
        <v>60</v>
      </c>
      <c r="D643" s="18" t="s">
        <v>137</v>
      </c>
      <c r="E643" s="65">
        <v>2000000</v>
      </c>
      <c r="F643" s="19">
        <v>192835200</v>
      </c>
      <c r="G643" s="66">
        <v>1.6433197039969764E-2</v>
      </c>
      <c r="H643" s="14" t="s">
        <v>10</v>
      </c>
    </row>
    <row r="644" spans="1:8" s="6" customFormat="1" ht="31.5" x14ac:dyDescent="0.2">
      <c r="A644" s="17" t="s">
        <v>1261</v>
      </c>
      <c r="B644" s="17" t="s">
        <v>1262</v>
      </c>
      <c r="C644" s="14" t="s">
        <v>60</v>
      </c>
      <c r="D644" s="18" t="s">
        <v>137</v>
      </c>
      <c r="E644" s="65">
        <v>2000000</v>
      </c>
      <c r="F644" s="19">
        <v>192354600</v>
      </c>
      <c r="G644" s="66">
        <v>1.6392897972464494E-2</v>
      </c>
      <c r="H644" s="14" t="s">
        <v>10</v>
      </c>
    </row>
    <row r="645" spans="1:8" s="6" customFormat="1" ht="31.5" x14ac:dyDescent="0.2">
      <c r="A645" s="17" t="s">
        <v>1263</v>
      </c>
      <c r="B645" s="17" t="s">
        <v>1264</v>
      </c>
      <c r="C645" s="14" t="s">
        <v>60</v>
      </c>
      <c r="D645" s="18" t="s">
        <v>137</v>
      </c>
      <c r="E645" s="65">
        <v>2000000</v>
      </c>
      <c r="F645" s="19">
        <v>191907200</v>
      </c>
      <c r="G645" s="66">
        <v>1.6355382777287927E-2</v>
      </c>
      <c r="H645" s="14" t="s">
        <v>10</v>
      </c>
    </row>
    <row r="646" spans="1:8" s="6" customFormat="1" ht="31.5" x14ac:dyDescent="0.2">
      <c r="A646" s="17" t="s">
        <v>1265</v>
      </c>
      <c r="B646" s="17" t="s">
        <v>1266</v>
      </c>
      <c r="C646" s="14" t="s">
        <v>60</v>
      </c>
      <c r="D646" s="18" t="s">
        <v>137</v>
      </c>
      <c r="E646" s="65">
        <v>2000000</v>
      </c>
      <c r="F646" s="19">
        <v>191490600</v>
      </c>
      <c r="G646" s="66">
        <v>1.6320450210657266E-2</v>
      </c>
      <c r="H646" s="14" t="s">
        <v>10</v>
      </c>
    </row>
    <row r="647" spans="1:8" s="6" customFormat="1" ht="31.5" x14ac:dyDescent="0.2">
      <c r="A647" s="17" t="s">
        <v>1267</v>
      </c>
      <c r="B647" s="17" t="s">
        <v>1268</v>
      </c>
      <c r="C647" s="14" t="s">
        <v>60</v>
      </c>
      <c r="D647" s="18" t="s">
        <v>137</v>
      </c>
      <c r="E647" s="65">
        <v>2000000</v>
      </c>
      <c r="F647" s="19">
        <v>191118200</v>
      </c>
      <c r="G647" s="66">
        <v>1.6289223883693131E-2</v>
      </c>
      <c r="H647" s="14" t="s">
        <v>10</v>
      </c>
    </row>
    <row r="648" spans="1:8" s="6" customFormat="1" ht="31.5" x14ac:dyDescent="0.2">
      <c r="A648" s="17" t="s">
        <v>1269</v>
      </c>
      <c r="B648" s="17" t="s">
        <v>364</v>
      </c>
      <c r="C648" s="14" t="s">
        <v>60</v>
      </c>
      <c r="D648" s="18" t="s">
        <v>137</v>
      </c>
      <c r="E648" s="65">
        <v>1000000</v>
      </c>
      <c r="F648" s="19">
        <v>104191800</v>
      </c>
      <c r="G648" s="66">
        <v>9.0003082332767055E-3</v>
      </c>
      <c r="H648" s="14" t="s">
        <v>10</v>
      </c>
    </row>
    <row r="649" spans="1:8" s="6" customFormat="1" ht="31.5" x14ac:dyDescent="0.2">
      <c r="A649" s="17" t="s">
        <v>1270</v>
      </c>
      <c r="B649" s="17" t="s">
        <v>1271</v>
      </c>
      <c r="C649" s="14" t="s">
        <v>60</v>
      </c>
      <c r="D649" s="18" t="s">
        <v>137</v>
      </c>
      <c r="E649" s="65">
        <v>623000</v>
      </c>
      <c r="F649" s="19">
        <v>63191076.900000013</v>
      </c>
      <c r="G649" s="66">
        <v>5.5623329774052996E-3</v>
      </c>
      <c r="H649" s="14" t="s">
        <v>10</v>
      </c>
    </row>
    <row r="650" spans="1:8" s="6" customFormat="1" ht="31.5" x14ac:dyDescent="0.2">
      <c r="A650" s="17" t="s">
        <v>1272</v>
      </c>
      <c r="B650" s="17" t="s">
        <v>1273</v>
      </c>
      <c r="C650" s="14" t="s">
        <v>60</v>
      </c>
      <c r="D650" s="18" t="s">
        <v>137</v>
      </c>
      <c r="E650" s="65">
        <v>500000</v>
      </c>
      <c r="F650" s="19">
        <v>50296050</v>
      </c>
      <c r="G650" s="66" t="s">
        <v>499</v>
      </c>
      <c r="H650" s="14" t="s">
        <v>10</v>
      </c>
    </row>
    <row r="651" spans="1:8" s="6" customFormat="1" ht="31.5" x14ac:dyDescent="0.2">
      <c r="A651" s="17" t="s">
        <v>3856</v>
      </c>
      <c r="B651" s="17" t="s">
        <v>1274</v>
      </c>
      <c r="C651" s="14" t="s">
        <v>60</v>
      </c>
      <c r="D651" s="18" t="s">
        <v>137</v>
      </c>
      <c r="E651" s="65">
        <v>500000</v>
      </c>
      <c r="F651" s="19">
        <v>50189550</v>
      </c>
      <c r="G651" s="66" t="s">
        <v>499</v>
      </c>
      <c r="H651" s="14" t="s">
        <v>10</v>
      </c>
    </row>
    <row r="652" spans="1:8" s="6" customFormat="1" ht="31.5" x14ac:dyDescent="0.2">
      <c r="A652" s="17" t="s">
        <v>3857</v>
      </c>
      <c r="B652" s="17" t="s">
        <v>1275</v>
      </c>
      <c r="C652" s="14" t="s">
        <v>60</v>
      </c>
      <c r="D652" s="18" t="s">
        <v>137</v>
      </c>
      <c r="E652" s="65">
        <v>123000</v>
      </c>
      <c r="F652" s="19">
        <v>12867681.9</v>
      </c>
      <c r="G652" s="66" t="s">
        <v>499</v>
      </c>
      <c r="H652" s="14" t="s">
        <v>10</v>
      </c>
    </row>
    <row r="653" spans="1:8" s="6" customFormat="1" ht="31.5" x14ac:dyDescent="0.2">
      <c r="A653" s="17" t="s">
        <v>3858</v>
      </c>
      <c r="B653" s="17" t="s">
        <v>1276</v>
      </c>
      <c r="C653" s="14" t="s">
        <v>60</v>
      </c>
      <c r="D653" s="18" t="s">
        <v>137</v>
      </c>
      <c r="E653" s="65">
        <v>123000</v>
      </c>
      <c r="F653" s="19">
        <v>12741299.4</v>
      </c>
      <c r="G653" s="66" t="s">
        <v>499</v>
      </c>
      <c r="H653" s="14" t="s">
        <v>10</v>
      </c>
    </row>
    <row r="654" spans="1:8" s="6" customFormat="1" ht="31.5" x14ac:dyDescent="0.2">
      <c r="A654" s="17" t="s">
        <v>3859</v>
      </c>
      <c r="B654" s="17" t="s">
        <v>1277</v>
      </c>
      <c r="C654" s="14" t="s">
        <v>60</v>
      </c>
      <c r="D654" s="18" t="s">
        <v>137</v>
      </c>
      <c r="E654" s="65">
        <v>123000</v>
      </c>
      <c r="F654" s="19">
        <v>12656392.5</v>
      </c>
      <c r="G654" s="66" t="s">
        <v>499</v>
      </c>
      <c r="H654" s="14" t="s">
        <v>10</v>
      </c>
    </row>
    <row r="655" spans="1:8" s="6" customFormat="1" ht="31.5" x14ac:dyDescent="0.2">
      <c r="A655" s="17" t="s">
        <v>3860</v>
      </c>
      <c r="B655" s="17" t="s">
        <v>1278</v>
      </c>
      <c r="C655" s="14" t="s">
        <v>60</v>
      </c>
      <c r="D655" s="18" t="s">
        <v>137</v>
      </c>
      <c r="E655" s="65">
        <v>123000</v>
      </c>
      <c r="F655" s="19">
        <v>12308019.6</v>
      </c>
      <c r="G655" s="66" t="s">
        <v>499</v>
      </c>
      <c r="H655" s="14" t="s">
        <v>10</v>
      </c>
    </row>
    <row r="656" spans="1:8" s="6" customFormat="1" ht="31.5" x14ac:dyDescent="0.2">
      <c r="A656" s="17" t="s">
        <v>3861</v>
      </c>
      <c r="B656" s="17" t="s">
        <v>1279</v>
      </c>
      <c r="C656" s="14" t="s">
        <v>49</v>
      </c>
      <c r="D656" s="18" t="s">
        <v>132</v>
      </c>
      <c r="E656" s="65">
        <v>38000000</v>
      </c>
      <c r="F656" s="19">
        <v>3692479000</v>
      </c>
      <c r="G656" s="66">
        <v>0.30988384568874405</v>
      </c>
      <c r="H656" s="14" t="s">
        <v>10</v>
      </c>
    </row>
    <row r="657" spans="1:8" s="6" customFormat="1" ht="31.5" x14ac:dyDescent="0.2">
      <c r="A657" s="17" t="s">
        <v>3862</v>
      </c>
      <c r="B657" s="17" t="s">
        <v>362</v>
      </c>
      <c r="C657" s="14" t="s">
        <v>49</v>
      </c>
      <c r="D657" s="18" t="s">
        <v>132</v>
      </c>
      <c r="E657" s="65">
        <v>30950000</v>
      </c>
      <c r="F657" s="19">
        <v>3044127485</v>
      </c>
      <c r="G657" s="66">
        <v>0.25551854924652739</v>
      </c>
      <c r="H657" s="14" t="s">
        <v>10</v>
      </c>
    </row>
    <row r="658" spans="1:8" s="6" customFormat="1" ht="31.5" x14ac:dyDescent="0.2">
      <c r="A658" s="17" t="s">
        <v>3863</v>
      </c>
      <c r="B658" s="17" t="s">
        <v>360</v>
      </c>
      <c r="C658" s="14" t="s">
        <v>49</v>
      </c>
      <c r="D658" s="18" t="s">
        <v>132</v>
      </c>
      <c r="E658" s="65">
        <v>12480000</v>
      </c>
      <c r="F658" s="19">
        <v>1206681216</v>
      </c>
      <c r="G658" s="66">
        <v>0.10144578347095901</v>
      </c>
      <c r="H658" s="14" t="s">
        <v>10</v>
      </c>
    </row>
    <row r="659" spans="1:8" s="6" customFormat="1" ht="31.5" x14ac:dyDescent="0.2">
      <c r="A659" s="17" t="s">
        <v>3864</v>
      </c>
      <c r="B659" s="17" t="s">
        <v>356</v>
      </c>
      <c r="C659" s="14" t="s">
        <v>49</v>
      </c>
      <c r="D659" s="18" t="s">
        <v>132</v>
      </c>
      <c r="E659" s="65">
        <v>11500000</v>
      </c>
      <c r="F659" s="19">
        <v>1186420500</v>
      </c>
      <c r="G659" s="66">
        <v>9.9746890500111915E-2</v>
      </c>
      <c r="H659" s="14" t="s">
        <v>10</v>
      </c>
    </row>
    <row r="660" spans="1:8" s="6" customFormat="1" ht="31.5" x14ac:dyDescent="0.2">
      <c r="A660" s="17" t="s">
        <v>3865</v>
      </c>
      <c r="B660" s="17" t="s">
        <v>363</v>
      </c>
      <c r="C660" s="14" t="s">
        <v>49</v>
      </c>
      <c r="D660" s="18" t="s">
        <v>132</v>
      </c>
      <c r="E660" s="65">
        <v>10000000</v>
      </c>
      <c r="F660" s="19">
        <v>991865000</v>
      </c>
      <c r="G660" s="66">
        <v>8.3433105173391905E-2</v>
      </c>
      <c r="H660" s="14" t="s">
        <v>10</v>
      </c>
    </row>
    <row r="661" spans="1:8" s="6" customFormat="1" ht="31.5" x14ac:dyDescent="0.2">
      <c r="A661" s="17" t="s">
        <v>3866</v>
      </c>
      <c r="B661" s="17" t="s">
        <v>358</v>
      </c>
      <c r="C661" s="14" t="s">
        <v>49</v>
      </c>
      <c r="D661" s="18" t="s">
        <v>132</v>
      </c>
      <c r="E661" s="65">
        <v>9100000</v>
      </c>
      <c r="F661" s="19">
        <v>919842560</v>
      </c>
      <c r="G661" s="66">
        <v>7.7393910060087112E-2</v>
      </c>
      <c r="H661" s="14" t="s">
        <v>10</v>
      </c>
    </row>
    <row r="662" spans="1:8" s="6" customFormat="1" ht="31.5" x14ac:dyDescent="0.2">
      <c r="A662" s="17" t="s">
        <v>3867</v>
      </c>
      <c r="B662" s="17" t="s">
        <v>355</v>
      </c>
      <c r="C662" s="14" t="s">
        <v>49</v>
      </c>
      <c r="D662" s="18" t="s">
        <v>132</v>
      </c>
      <c r="E662" s="65">
        <v>5000000</v>
      </c>
      <c r="F662" s="19">
        <v>506290500</v>
      </c>
      <c r="G662" s="66">
        <v>4.2716918002484908E-2</v>
      </c>
      <c r="H662" s="14" t="s">
        <v>10</v>
      </c>
    </row>
    <row r="663" spans="1:8" s="6" customFormat="1" ht="31.5" x14ac:dyDescent="0.2">
      <c r="A663" s="17" t="s">
        <v>3868</v>
      </c>
      <c r="B663" s="17" t="s">
        <v>354</v>
      </c>
      <c r="C663" s="14" t="s">
        <v>49</v>
      </c>
      <c r="D663" s="18" t="s">
        <v>132</v>
      </c>
      <c r="E663" s="65">
        <v>4070000</v>
      </c>
      <c r="F663" s="19">
        <v>414166863</v>
      </c>
      <c r="G663" s="66">
        <v>3.4992205837911405E-2</v>
      </c>
      <c r="H663" s="14" t="s">
        <v>10</v>
      </c>
    </row>
    <row r="664" spans="1:8" s="6" customFormat="1" ht="31.5" x14ac:dyDescent="0.2">
      <c r="A664" s="17" t="s">
        <v>3869</v>
      </c>
      <c r="B664" s="17" t="s">
        <v>1280</v>
      </c>
      <c r="C664" s="14" t="s">
        <v>347</v>
      </c>
      <c r="D664" s="18" t="s">
        <v>346</v>
      </c>
      <c r="E664" s="65">
        <v>17500000</v>
      </c>
      <c r="F664" s="19">
        <v>1783283250</v>
      </c>
      <c r="G664" s="66">
        <v>0.14979477284224946</v>
      </c>
      <c r="H664" s="14" t="s">
        <v>10</v>
      </c>
    </row>
    <row r="665" spans="1:8" s="6" customFormat="1" ht="31.5" x14ac:dyDescent="0.2">
      <c r="A665" s="17" t="s">
        <v>3870</v>
      </c>
      <c r="B665" s="17" t="s">
        <v>1281</v>
      </c>
      <c r="C665" s="14" t="s">
        <v>347</v>
      </c>
      <c r="D665" s="18" t="s">
        <v>346</v>
      </c>
      <c r="E665" s="65">
        <v>10000000</v>
      </c>
      <c r="F665" s="19">
        <v>993832000</v>
      </c>
      <c r="G665" s="66">
        <v>8.3598041223709993E-2</v>
      </c>
      <c r="H665" s="14" t="s">
        <v>10</v>
      </c>
    </row>
    <row r="666" spans="1:8" s="6" customFormat="1" ht="31.5" x14ac:dyDescent="0.2">
      <c r="A666" s="17" t="s">
        <v>3871</v>
      </c>
      <c r="B666" s="17" t="s">
        <v>1282</v>
      </c>
      <c r="C666" s="14" t="s">
        <v>347</v>
      </c>
      <c r="D666" s="18" t="s">
        <v>346</v>
      </c>
      <c r="E666" s="65">
        <v>9800000</v>
      </c>
      <c r="F666" s="19">
        <v>969126900</v>
      </c>
      <c r="G666" s="66">
        <v>8.1526479649376954E-2</v>
      </c>
      <c r="H666" s="14" t="s">
        <v>10</v>
      </c>
    </row>
    <row r="667" spans="1:8" s="6" customFormat="1" ht="31.5" x14ac:dyDescent="0.2">
      <c r="A667" s="17" t="s">
        <v>3872</v>
      </c>
      <c r="B667" s="17" t="s">
        <v>353</v>
      </c>
      <c r="C667" s="14" t="s">
        <v>347</v>
      </c>
      <c r="D667" s="18" t="s">
        <v>346</v>
      </c>
      <c r="E667" s="65">
        <v>3500000</v>
      </c>
      <c r="F667" s="19">
        <v>352910600</v>
      </c>
      <c r="G667" s="66">
        <v>2.9855771635336301E-2</v>
      </c>
      <c r="H667" s="14" t="s">
        <v>10</v>
      </c>
    </row>
    <row r="668" spans="1:8" s="6" customFormat="1" ht="31.5" x14ac:dyDescent="0.2">
      <c r="A668" s="17" t="s">
        <v>3873</v>
      </c>
      <c r="B668" s="17" t="s">
        <v>1283</v>
      </c>
      <c r="C668" s="14" t="s">
        <v>347</v>
      </c>
      <c r="D668" s="18" t="s">
        <v>346</v>
      </c>
      <c r="E668" s="65">
        <v>2950000</v>
      </c>
      <c r="F668" s="19">
        <v>296155810</v>
      </c>
      <c r="G668" s="66">
        <v>2.5096793038878865E-2</v>
      </c>
      <c r="H668" s="14" t="s">
        <v>10</v>
      </c>
    </row>
    <row r="669" spans="1:8" s="6" customFormat="1" ht="31.5" x14ac:dyDescent="0.2">
      <c r="A669" s="17" t="s">
        <v>3874</v>
      </c>
      <c r="B669" s="17" t="s">
        <v>1284</v>
      </c>
      <c r="C669" s="14" t="s">
        <v>347</v>
      </c>
      <c r="D669" s="18" t="s">
        <v>346</v>
      </c>
      <c r="E669" s="65">
        <v>2480000</v>
      </c>
      <c r="F669" s="19">
        <v>257997376</v>
      </c>
      <c r="G669" s="66">
        <v>2.1897148203961252E-2</v>
      </c>
      <c r="H669" s="14" t="s">
        <v>10</v>
      </c>
    </row>
    <row r="670" spans="1:8" s="6" customFormat="1" ht="31.5" x14ac:dyDescent="0.2">
      <c r="A670" s="17" t="s">
        <v>3875</v>
      </c>
      <c r="B670" s="17" t="s">
        <v>1285</v>
      </c>
      <c r="C670" s="14" t="s">
        <v>347</v>
      </c>
      <c r="D670" s="18" t="s">
        <v>346</v>
      </c>
      <c r="E670" s="65">
        <v>2470000</v>
      </c>
      <c r="F670" s="19">
        <v>254498426</v>
      </c>
      <c r="G670" s="66">
        <v>2.1603755731536018E-2</v>
      </c>
      <c r="H670" s="14" t="s">
        <v>10</v>
      </c>
    </row>
    <row r="671" spans="1:8" s="6" customFormat="1" ht="31.5" x14ac:dyDescent="0.2">
      <c r="A671" s="17" t="s">
        <v>3876</v>
      </c>
      <c r="B671" s="17" t="s">
        <v>1286</v>
      </c>
      <c r="C671" s="14" t="s">
        <v>347</v>
      </c>
      <c r="D671" s="18" t="s">
        <v>346</v>
      </c>
      <c r="E671" s="65">
        <v>1950000</v>
      </c>
      <c r="F671" s="19">
        <v>199044885</v>
      </c>
      <c r="G671" s="66">
        <v>1.6953888914712719E-2</v>
      </c>
      <c r="H671" s="14" t="s">
        <v>10</v>
      </c>
    </row>
    <row r="672" spans="1:8" s="6" customFormat="1" ht="31.5" x14ac:dyDescent="0.2">
      <c r="A672" s="17" t="s">
        <v>3877</v>
      </c>
      <c r="B672" s="17" t="s">
        <v>350</v>
      </c>
      <c r="C672" s="14" t="s">
        <v>347</v>
      </c>
      <c r="D672" s="18" t="s">
        <v>346</v>
      </c>
      <c r="E672" s="65">
        <v>1700000</v>
      </c>
      <c r="F672" s="19">
        <v>177561770</v>
      </c>
      <c r="G672" s="66">
        <v>1.5152495861012165E-2</v>
      </c>
      <c r="H672" s="14" t="s">
        <v>10</v>
      </c>
    </row>
    <row r="673" spans="1:8" s="6" customFormat="1" ht="31.5" x14ac:dyDescent="0.2">
      <c r="A673" s="17" t="s">
        <v>3878</v>
      </c>
      <c r="B673" s="17" t="s">
        <v>351</v>
      </c>
      <c r="C673" s="14" t="s">
        <v>347</v>
      </c>
      <c r="D673" s="18" t="s">
        <v>346</v>
      </c>
      <c r="E673" s="65">
        <v>1680000</v>
      </c>
      <c r="F673" s="19">
        <v>169011696</v>
      </c>
      <c r="G673" s="66">
        <v>1.4435558679778171E-2</v>
      </c>
      <c r="H673" s="14" t="s">
        <v>10</v>
      </c>
    </row>
    <row r="674" spans="1:8" s="6" customFormat="1" ht="31.5" x14ac:dyDescent="0.2">
      <c r="A674" s="17" t="s">
        <v>3879</v>
      </c>
      <c r="B674" s="17" t="s">
        <v>349</v>
      </c>
      <c r="C674" s="14" t="s">
        <v>347</v>
      </c>
      <c r="D674" s="18" t="s">
        <v>346</v>
      </c>
      <c r="E674" s="65">
        <v>1500000</v>
      </c>
      <c r="F674" s="19">
        <v>153102150</v>
      </c>
      <c r="G674" s="66">
        <v>1.3101518171596306E-2</v>
      </c>
      <c r="H674" s="14" t="s">
        <v>10</v>
      </c>
    </row>
    <row r="675" spans="1:8" s="6" customFormat="1" ht="31.5" x14ac:dyDescent="0.2">
      <c r="A675" s="17" t="s">
        <v>3880</v>
      </c>
      <c r="B675" s="17" t="s">
        <v>1287</v>
      </c>
      <c r="C675" s="14" t="s">
        <v>347</v>
      </c>
      <c r="D675" s="18" t="s">
        <v>346</v>
      </c>
      <c r="E675" s="65">
        <v>1190000</v>
      </c>
      <c r="F675" s="19">
        <v>121275280</v>
      </c>
      <c r="G675" s="66">
        <v>1.043278495767316E-2</v>
      </c>
      <c r="H675" s="14" t="s">
        <v>10</v>
      </c>
    </row>
    <row r="676" spans="1:8" s="6" customFormat="1" ht="31.5" x14ac:dyDescent="0.2">
      <c r="A676" s="17" t="s">
        <v>3881</v>
      </c>
      <c r="B676" s="17" t="s">
        <v>1288</v>
      </c>
      <c r="C676" s="14" t="s">
        <v>347</v>
      </c>
      <c r="D676" s="18" t="s">
        <v>346</v>
      </c>
      <c r="E676" s="65">
        <v>1000000</v>
      </c>
      <c r="F676" s="19">
        <v>104005900</v>
      </c>
      <c r="G676" s="66">
        <v>8.9847202252674885E-3</v>
      </c>
      <c r="H676" s="14" t="s">
        <v>10</v>
      </c>
    </row>
    <row r="677" spans="1:8" s="6" customFormat="1" ht="31.5" x14ac:dyDescent="0.2">
      <c r="A677" s="17" t="s">
        <v>3882</v>
      </c>
      <c r="B677" s="17" t="s">
        <v>1289</v>
      </c>
      <c r="C677" s="14" t="s">
        <v>347</v>
      </c>
      <c r="D677" s="18" t="s">
        <v>346</v>
      </c>
      <c r="E677" s="65">
        <v>1000000</v>
      </c>
      <c r="F677" s="19">
        <v>101351900</v>
      </c>
      <c r="G677" s="66">
        <v>8.7621781421235272E-3</v>
      </c>
      <c r="H677" s="14" t="s">
        <v>10</v>
      </c>
    </row>
    <row r="678" spans="1:8" s="6" customFormat="1" ht="31.5" x14ac:dyDescent="0.2">
      <c r="A678" s="17" t="s">
        <v>3883</v>
      </c>
      <c r="B678" s="17" t="s">
        <v>1292</v>
      </c>
      <c r="C678" s="14" t="s">
        <v>347</v>
      </c>
      <c r="D678" s="18" t="s">
        <v>346</v>
      </c>
      <c r="E678" s="65">
        <v>1000000</v>
      </c>
      <c r="F678" s="19">
        <v>101298100</v>
      </c>
      <c r="G678" s="66">
        <v>8.7576669273258072E-3</v>
      </c>
      <c r="H678" s="14" t="s">
        <v>10</v>
      </c>
    </row>
    <row r="679" spans="1:8" s="6" customFormat="1" ht="31.5" x14ac:dyDescent="0.2">
      <c r="A679" s="17" t="s">
        <v>3884</v>
      </c>
      <c r="B679" s="17" t="s">
        <v>1290</v>
      </c>
      <c r="C679" s="14" t="s">
        <v>347</v>
      </c>
      <c r="D679" s="18" t="s">
        <v>346</v>
      </c>
      <c r="E679" s="65">
        <v>1000000</v>
      </c>
      <c r="F679" s="19">
        <v>101023100</v>
      </c>
      <c r="G679" s="66">
        <v>8.7346077438802197E-3</v>
      </c>
      <c r="H679" s="14" t="s">
        <v>10</v>
      </c>
    </row>
    <row r="680" spans="1:8" s="6" customFormat="1" ht="31.5" x14ac:dyDescent="0.2">
      <c r="A680" s="17" t="s">
        <v>3885</v>
      </c>
      <c r="B680" s="17" t="s">
        <v>1291</v>
      </c>
      <c r="C680" s="14" t="s">
        <v>347</v>
      </c>
      <c r="D680" s="18" t="s">
        <v>346</v>
      </c>
      <c r="E680" s="65">
        <v>1000000</v>
      </c>
      <c r="F680" s="19">
        <v>100923300</v>
      </c>
      <c r="G680" s="66">
        <v>8.726239356578876E-3</v>
      </c>
      <c r="H680" s="14" t="s">
        <v>10</v>
      </c>
    </row>
    <row r="681" spans="1:8" s="6" customFormat="1" ht="31.5" x14ac:dyDescent="0.2">
      <c r="A681" s="17" t="s">
        <v>3886</v>
      </c>
      <c r="B681" s="17" t="s">
        <v>348</v>
      </c>
      <c r="C681" s="14" t="s">
        <v>347</v>
      </c>
      <c r="D681" s="18" t="s">
        <v>346</v>
      </c>
      <c r="E681" s="65">
        <v>1000000</v>
      </c>
      <c r="F681" s="19">
        <v>100829000</v>
      </c>
      <c r="G681" s="66">
        <v>8.7183321529464442E-3</v>
      </c>
      <c r="H681" s="14" t="s">
        <v>10</v>
      </c>
    </row>
    <row r="682" spans="1:8" s="6" customFormat="1" ht="31.5" x14ac:dyDescent="0.2">
      <c r="A682" s="17" t="s">
        <v>3887</v>
      </c>
      <c r="B682" s="17" t="s">
        <v>352</v>
      </c>
      <c r="C682" s="14" t="s">
        <v>347</v>
      </c>
      <c r="D682" s="18" t="s">
        <v>346</v>
      </c>
      <c r="E682" s="65">
        <v>900000</v>
      </c>
      <c r="F682" s="19">
        <v>91094310</v>
      </c>
      <c r="G682" s="66">
        <v>7.9020630529612595E-3</v>
      </c>
      <c r="H682" s="14" t="s">
        <v>10</v>
      </c>
    </row>
    <row r="683" spans="1:8" s="6" customFormat="1" ht="31.5" x14ac:dyDescent="0.2">
      <c r="A683" s="17" t="s">
        <v>3888</v>
      </c>
      <c r="B683" s="17" t="s">
        <v>1293</v>
      </c>
      <c r="C683" s="14" t="s">
        <v>347</v>
      </c>
      <c r="D683" s="18" t="s">
        <v>346</v>
      </c>
      <c r="E683" s="65">
        <v>700000</v>
      </c>
      <c r="F683" s="19">
        <v>72393440</v>
      </c>
      <c r="G683" s="66">
        <v>6.3339656277900443E-3</v>
      </c>
      <c r="H683" s="14" t="s">
        <v>10</v>
      </c>
    </row>
    <row r="684" spans="1:8" s="6" customFormat="1" ht="31.5" x14ac:dyDescent="0.2">
      <c r="A684" s="17" t="s">
        <v>3889</v>
      </c>
      <c r="B684" s="17" t="s">
        <v>1294</v>
      </c>
      <c r="C684" s="14" t="s">
        <v>347</v>
      </c>
      <c r="D684" s="18" t="s">
        <v>346</v>
      </c>
      <c r="E684" s="65">
        <v>500000</v>
      </c>
      <c r="F684" s="19">
        <v>52634100</v>
      </c>
      <c r="G684" s="66" t="s">
        <v>499</v>
      </c>
      <c r="H684" s="14" t="s">
        <v>10</v>
      </c>
    </row>
    <row r="685" spans="1:8" s="6" customFormat="1" ht="31.5" x14ac:dyDescent="0.2">
      <c r="A685" s="17" t="s">
        <v>3890</v>
      </c>
      <c r="B685" s="17" t="s">
        <v>1295</v>
      </c>
      <c r="C685" s="14" t="s">
        <v>347</v>
      </c>
      <c r="D685" s="18" t="s">
        <v>346</v>
      </c>
      <c r="E685" s="65">
        <v>500000</v>
      </c>
      <c r="F685" s="19">
        <v>52321200</v>
      </c>
      <c r="G685" s="66" t="s">
        <v>499</v>
      </c>
      <c r="H685" s="14" t="s">
        <v>10</v>
      </c>
    </row>
    <row r="686" spans="1:8" s="6" customFormat="1" ht="31.5" x14ac:dyDescent="0.2">
      <c r="A686" s="17" t="s">
        <v>3891</v>
      </c>
      <c r="B686" s="17" t="s">
        <v>1296</v>
      </c>
      <c r="C686" s="14" t="s">
        <v>347</v>
      </c>
      <c r="D686" s="18" t="s">
        <v>346</v>
      </c>
      <c r="E686" s="65">
        <v>500000</v>
      </c>
      <c r="F686" s="19">
        <v>51710200</v>
      </c>
      <c r="G686" s="66" t="s">
        <v>499</v>
      </c>
      <c r="H686" s="14" t="s">
        <v>10</v>
      </c>
    </row>
    <row r="687" spans="1:8" s="6" customFormat="1" ht="31.5" x14ac:dyDescent="0.2">
      <c r="A687" s="17" t="s">
        <v>3892</v>
      </c>
      <c r="B687" s="17" t="s">
        <v>1297</v>
      </c>
      <c r="C687" s="14" t="s">
        <v>347</v>
      </c>
      <c r="D687" s="18" t="s">
        <v>346</v>
      </c>
      <c r="E687" s="65">
        <v>500000</v>
      </c>
      <c r="F687" s="19">
        <v>51501850</v>
      </c>
      <c r="G687" s="66" t="s">
        <v>499</v>
      </c>
      <c r="H687" s="14" t="s">
        <v>10</v>
      </c>
    </row>
    <row r="688" spans="1:8" s="6" customFormat="1" ht="15.75" x14ac:dyDescent="0.2">
      <c r="A688" s="17" t="s">
        <v>3893</v>
      </c>
      <c r="B688" s="17" t="s">
        <v>345</v>
      </c>
      <c r="C688" s="14" t="s">
        <v>189</v>
      </c>
      <c r="D688" s="18" t="s">
        <v>190</v>
      </c>
      <c r="E688" s="65">
        <v>35000000</v>
      </c>
      <c r="F688" s="19">
        <v>3419678500</v>
      </c>
      <c r="G688" s="66">
        <v>0.28700909378493317</v>
      </c>
      <c r="H688" s="14" t="s">
        <v>10</v>
      </c>
    </row>
    <row r="689" spans="1:8" s="6" customFormat="1" ht="15.75" x14ac:dyDescent="0.2">
      <c r="A689" s="17" t="s">
        <v>3894</v>
      </c>
      <c r="B689" s="17" t="s">
        <v>1298</v>
      </c>
      <c r="C689" s="14" t="s">
        <v>189</v>
      </c>
      <c r="D689" s="18" t="s">
        <v>190</v>
      </c>
      <c r="E689" s="65">
        <v>15000000</v>
      </c>
      <c r="F689" s="19">
        <v>1487365500</v>
      </c>
      <c r="G689" s="66">
        <v>0.12498160308932038</v>
      </c>
      <c r="H689" s="14" t="s">
        <v>10</v>
      </c>
    </row>
    <row r="690" spans="1:8" s="6" customFormat="1" ht="15.75" x14ac:dyDescent="0.2">
      <c r="A690" s="17" t="s">
        <v>3895</v>
      </c>
      <c r="B690" s="17" t="s">
        <v>1299</v>
      </c>
      <c r="C690" s="14" t="s">
        <v>189</v>
      </c>
      <c r="D690" s="18" t="s">
        <v>190</v>
      </c>
      <c r="E690" s="65">
        <v>10000000</v>
      </c>
      <c r="F690" s="19">
        <v>979192000</v>
      </c>
      <c r="G690" s="66">
        <v>8.237045414864308E-2</v>
      </c>
      <c r="H690" s="14" t="s">
        <v>10</v>
      </c>
    </row>
    <row r="691" spans="1:8" s="6" customFormat="1" ht="15.75" x14ac:dyDescent="0.2">
      <c r="A691" s="17" t="s">
        <v>3896</v>
      </c>
      <c r="B691" s="17" t="s">
        <v>1300</v>
      </c>
      <c r="C691" s="14" t="s">
        <v>189</v>
      </c>
      <c r="D691" s="18" t="s">
        <v>190</v>
      </c>
      <c r="E691" s="65">
        <v>10000000</v>
      </c>
      <c r="F691" s="19">
        <v>811616000</v>
      </c>
      <c r="G691" s="66">
        <v>6.8318942421087547E-2</v>
      </c>
      <c r="H691" s="14" t="s">
        <v>10</v>
      </c>
    </row>
    <row r="692" spans="1:8" s="6" customFormat="1" ht="15.75" x14ac:dyDescent="0.2">
      <c r="A692" s="17" t="s">
        <v>3897</v>
      </c>
      <c r="B692" s="17" t="s">
        <v>1301</v>
      </c>
      <c r="C692" s="14" t="s">
        <v>189</v>
      </c>
      <c r="D692" s="18" t="s">
        <v>190</v>
      </c>
      <c r="E692" s="65">
        <v>6500000</v>
      </c>
      <c r="F692" s="19">
        <v>650958100</v>
      </c>
      <c r="G692" s="66">
        <v>5.4847524282604448E-2</v>
      </c>
      <c r="H692" s="14" t="s">
        <v>10</v>
      </c>
    </row>
    <row r="693" spans="1:8" s="6" customFormat="1" ht="15.75" x14ac:dyDescent="0.2">
      <c r="A693" s="17" t="s">
        <v>3898</v>
      </c>
      <c r="B693" s="17" t="s">
        <v>1302</v>
      </c>
      <c r="C693" s="14" t="s">
        <v>189</v>
      </c>
      <c r="D693" s="18" t="s">
        <v>190</v>
      </c>
      <c r="E693" s="65">
        <v>5950000</v>
      </c>
      <c r="F693" s="19">
        <v>605832570</v>
      </c>
      <c r="G693" s="66">
        <v>5.1063677466788589E-2</v>
      </c>
      <c r="H693" s="14" t="s">
        <v>10</v>
      </c>
    </row>
    <row r="694" spans="1:8" s="6" customFormat="1" ht="15.75" x14ac:dyDescent="0.2">
      <c r="A694" s="17" t="s">
        <v>3899</v>
      </c>
      <c r="B694" s="17" t="s">
        <v>1303</v>
      </c>
      <c r="C694" s="14" t="s">
        <v>189</v>
      </c>
      <c r="D694" s="18" t="s">
        <v>190</v>
      </c>
      <c r="E694" s="65">
        <v>5500000</v>
      </c>
      <c r="F694" s="19">
        <v>554910950</v>
      </c>
      <c r="G694" s="66">
        <v>4.679381936887405E-2</v>
      </c>
      <c r="H694" s="14" t="s">
        <v>10</v>
      </c>
    </row>
    <row r="695" spans="1:8" s="6" customFormat="1" ht="15.75" x14ac:dyDescent="0.2">
      <c r="A695" s="17" t="s">
        <v>1691</v>
      </c>
      <c r="B695" s="17" t="s">
        <v>339</v>
      </c>
      <c r="C695" s="14" t="s">
        <v>189</v>
      </c>
      <c r="D695" s="18" t="s">
        <v>190</v>
      </c>
      <c r="E695" s="65">
        <v>5500000</v>
      </c>
      <c r="F695" s="19">
        <v>550719950</v>
      </c>
      <c r="G695" s="66">
        <v>4.6442397413163292E-2</v>
      </c>
      <c r="H695" s="14" t="s">
        <v>10</v>
      </c>
    </row>
    <row r="696" spans="1:8" s="6" customFormat="1" ht="15.75" x14ac:dyDescent="0.2">
      <c r="A696" s="17" t="s">
        <v>3900</v>
      </c>
      <c r="B696" s="17" t="s">
        <v>344</v>
      </c>
      <c r="C696" s="14" t="s">
        <v>189</v>
      </c>
      <c r="D696" s="18" t="s">
        <v>190</v>
      </c>
      <c r="E696" s="65">
        <v>5290000</v>
      </c>
      <c r="F696" s="19">
        <v>546291423</v>
      </c>
      <c r="G696" s="66">
        <v>4.6071058444120613E-2</v>
      </c>
      <c r="H696" s="14" t="s">
        <v>10</v>
      </c>
    </row>
    <row r="697" spans="1:8" s="6" customFormat="1" ht="15.75" x14ac:dyDescent="0.2">
      <c r="A697" s="17" t="s">
        <v>3901</v>
      </c>
      <c r="B697" s="17" t="s">
        <v>335</v>
      </c>
      <c r="C697" s="14" t="s">
        <v>189</v>
      </c>
      <c r="D697" s="18" t="s">
        <v>190</v>
      </c>
      <c r="E697" s="65">
        <v>4000000</v>
      </c>
      <c r="F697" s="19">
        <v>400364400</v>
      </c>
      <c r="G697" s="66">
        <v>3.3834847560391644E-2</v>
      </c>
      <c r="H697" s="14" t="s">
        <v>10</v>
      </c>
    </row>
    <row r="698" spans="1:8" s="6" customFormat="1" ht="15.75" x14ac:dyDescent="0.2">
      <c r="A698" s="17" t="s">
        <v>3902</v>
      </c>
      <c r="B698" s="17" t="s">
        <v>334</v>
      </c>
      <c r="C698" s="14" t="s">
        <v>189</v>
      </c>
      <c r="D698" s="18" t="s">
        <v>190</v>
      </c>
      <c r="E698" s="65">
        <v>3500000</v>
      </c>
      <c r="F698" s="19">
        <v>367009300</v>
      </c>
      <c r="G698" s="66">
        <v>3.1037969852224678E-2</v>
      </c>
      <c r="H698" s="14" t="s">
        <v>10</v>
      </c>
    </row>
    <row r="699" spans="1:8" s="6" customFormat="1" ht="15.75" x14ac:dyDescent="0.2">
      <c r="A699" s="17" t="s">
        <v>3903</v>
      </c>
      <c r="B699" s="17" t="s">
        <v>343</v>
      </c>
      <c r="C699" s="14" t="s">
        <v>189</v>
      </c>
      <c r="D699" s="18" t="s">
        <v>190</v>
      </c>
      <c r="E699" s="65">
        <v>3000000</v>
      </c>
      <c r="F699" s="19">
        <v>301818000</v>
      </c>
      <c r="G699" s="66">
        <v>2.5571576594928942E-2</v>
      </c>
      <c r="H699" s="14" t="s">
        <v>10</v>
      </c>
    </row>
    <row r="700" spans="1:8" s="6" customFormat="1" ht="15.75" x14ac:dyDescent="0.2">
      <c r="A700" s="17" t="s">
        <v>3904</v>
      </c>
      <c r="B700" s="17" t="s">
        <v>1304</v>
      </c>
      <c r="C700" s="14" t="s">
        <v>189</v>
      </c>
      <c r="D700" s="18" t="s">
        <v>190</v>
      </c>
      <c r="E700" s="65">
        <v>3000000</v>
      </c>
      <c r="F700" s="19">
        <v>301573800</v>
      </c>
      <c r="G700" s="66">
        <v>2.5551100040029258E-2</v>
      </c>
      <c r="H700" s="14" t="s">
        <v>10</v>
      </c>
    </row>
    <row r="701" spans="1:8" s="6" customFormat="1" ht="15.75" x14ac:dyDescent="0.2">
      <c r="A701" s="17" t="s">
        <v>3905</v>
      </c>
      <c r="B701" s="17" t="s">
        <v>341</v>
      </c>
      <c r="C701" s="14" t="s">
        <v>189</v>
      </c>
      <c r="D701" s="18" t="s">
        <v>190</v>
      </c>
      <c r="E701" s="65">
        <v>2850000</v>
      </c>
      <c r="F701" s="19">
        <v>295170795</v>
      </c>
      <c r="G701" s="66">
        <v>2.5014197978581933E-2</v>
      </c>
      <c r="H701" s="14" t="s">
        <v>10</v>
      </c>
    </row>
    <row r="702" spans="1:8" s="6" customFormat="1" ht="15.75" x14ac:dyDescent="0.2">
      <c r="A702" s="17" t="s">
        <v>3906</v>
      </c>
      <c r="B702" s="17" t="s">
        <v>342</v>
      </c>
      <c r="C702" s="14" t="s">
        <v>189</v>
      </c>
      <c r="D702" s="18" t="s">
        <v>190</v>
      </c>
      <c r="E702" s="65">
        <v>4700000</v>
      </c>
      <c r="F702" s="19">
        <v>287199140</v>
      </c>
      <c r="G702" s="66">
        <v>2.4345762142182172E-2</v>
      </c>
      <c r="H702" s="14" t="s">
        <v>10</v>
      </c>
    </row>
    <row r="703" spans="1:8" s="6" customFormat="1" ht="15.75" x14ac:dyDescent="0.2">
      <c r="A703" s="17" t="s">
        <v>3907</v>
      </c>
      <c r="B703" s="17" t="s">
        <v>1305</v>
      </c>
      <c r="C703" s="14" t="s">
        <v>189</v>
      </c>
      <c r="D703" s="18" t="s">
        <v>190</v>
      </c>
      <c r="E703" s="65">
        <v>2600000</v>
      </c>
      <c r="F703" s="19">
        <v>269373780</v>
      </c>
      <c r="G703" s="66">
        <v>2.285107761045985E-2</v>
      </c>
      <c r="H703" s="14" t="s">
        <v>10</v>
      </c>
    </row>
    <row r="704" spans="1:8" s="6" customFormat="1" ht="15.75" x14ac:dyDescent="0.2">
      <c r="A704" s="17" t="s">
        <v>3908</v>
      </c>
      <c r="B704" s="17" t="s">
        <v>333</v>
      </c>
      <c r="C704" s="14" t="s">
        <v>189</v>
      </c>
      <c r="D704" s="18" t="s">
        <v>190</v>
      </c>
      <c r="E704" s="65">
        <v>2490000</v>
      </c>
      <c r="F704" s="19">
        <v>260499567</v>
      </c>
      <c r="G704" s="66">
        <v>2.2106960863179061E-2</v>
      </c>
      <c r="H704" s="14" t="s">
        <v>10</v>
      </c>
    </row>
    <row r="705" spans="1:8" s="6" customFormat="1" ht="15.75" x14ac:dyDescent="0.2">
      <c r="A705" s="17" t="s">
        <v>3909</v>
      </c>
      <c r="B705" s="17" t="s">
        <v>1306</v>
      </c>
      <c r="C705" s="14" t="s">
        <v>189</v>
      </c>
      <c r="D705" s="18" t="s">
        <v>190</v>
      </c>
      <c r="E705" s="65">
        <v>2390000</v>
      </c>
      <c r="F705" s="19">
        <v>254082812</v>
      </c>
      <c r="G705" s="66">
        <v>2.1568905842559459E-2</v>
      </c>
      <c r="H705" s="14" t="s">
        <v>10</v>
      </c>
    </row>
    <row r="706" spans="1:8" s="6" customFormat="1" ht="15.75" x14ac:dyDescent="0.2">
      <c r="A706" s="17" t="s">
        <v>3910</v>
      </c>
      <c r="B706" s="17" t="s">
        <v>336</v>
      </c>
      <c r="C706" s="14" t="s">
        <v>189</v>
      </c>
      <c r="D706" s="18" t="s">
        <v>190</v>
      </c>
      <c r="E706" s="65">
        <v>2440000</v>
      </c>
      <c r="F706" s="19">
        <v>250011428</v>
      </c>
      <c r="G706" s="66">
        <v>2.122751387698335E-2</v>
      </c>
      <c r="H706" s="14" t="s">
        <v>10</v>
      </c>
    </row>
    <row r="707" spans="1:8" s="6" customFormat="1" ht="15.75" x14ac:dyDescent="0.2">
      <c r="A707" s="17" t="s">
        <v>3911</v>
      </c>
      <c r="B707" s="17" t="s">
        <v>337</v>
      </c>
      <c r="C707" s="14" t="s">
        <v>189</v>
      </c>
      <c r="D707" s="18" t="s">
        <v>190</v>
      </c>
      <c r="E707" s="65">
        <v>2000000</v>
      </c>
      <c r="F707" s="19">
        <v>210918200</v>
      </c>
      <c r="G707" s="66">
        <v>1.7949485091775429E-2</v>
      </c>
      <c r="H707" s="14" t="s">
        <v>10</v>
      </c>
    </row>
    <row r="708" spans="1:8" s="6" customFormat="1" ht="15.75" x14ac:dyDescent="0.2">
      <c r="A708" s="17" t="s">
        <v>3912</v>
      </c>
      <c r="B708" s="17" t="s">
        <v>1307</v>
      </c>
      <c r="C708" s="14" t="s">
        <v>189</v>
      </c>
      <c r="D708" s="18" t="s">
        <v>190</v>
      </c>
      <c r="E708" s="65">
        <v>1980000</v>
      </c>
      <c r="F708" s="19">
        <v>205114536</v>
      </c>
      <c r="G708" s="66">
        <v>1.7462838717838877E-2</v>
      </c>
      <c r="H708" s="14" t="s">
        <v>10</v>
      </c>
    </row>
    <row r="709" spans="1:8" s="6" customFormat="1" ht="15.75" x14ac:dyDescent="0.2">
      <c r="A709" s="17" t="s">
        <v>3913</v>
      </c>
      <c r="B709" s="17" t="s">
        <v>338</v>
      </c>
      <c r="C709" s="14" t="s">
        <v>189</v>
      </c>
      <c r="D709" s="18" t="s">
        <v>190</v>
      </c>
      <c r="E709" s="65">
        <v>2000000</v>
      </c>
      <c r="F709" s="19">
        <v>202807800</v>
      </c>
      <c r="G709" s="66">
        <v>1.7269415268440547E-2</v>
      </c>
      <c r="H709" s="14" t="s">
        <v>10</v>
      </c>
    </row>
    <row r="710" spans="1:8" s="6" customFormat="1" ht="15.75" x14ac:dyDescent="0.2">
      <c r="A710" s="17" t="s">
        <v>3914</v>
      </c>
      <c r="B710" s="17" t="s">
        <v>1308</v>
      </c>
      <c r="C710" s="14" t="s">
        <v>189</v>
      </c>
      <c r="D710" s="18" t="s">
        <v>190</v>
      </c>
      <c r="E710" s="65">
        <v>1500000</v>
      </c>
      <c r="F710" s="19">
        <v>152028450</v>
      </c>
      <c r="G710" s="66">
        <v>1.3011486734267115E-2</v>
      </c>
      <c r="H710" s="14" t="s">
        <v>10</v>
      </c>
    </row>
    <row r="711" spans="1:8" s="6" customFormat="1" ht="15.75" x14ac:dyDescent="0.2">
      <c r="A711" s="17" t="s">
        <v>3915</v>
      </c>
      <c r="B711" s="17" t="s">
        <v>1309</v>
      </c>
      <c r="C711" s="14" t="s">
        <v>189</v>
      </c>
      <c r="D711" s="18" t="s">
        <v>190</v>
      </c>
      <c r="E711" s="65">
        <v>1300000</v>
      </c>
      <c r="F711" s="19">
        <v>130861250</v>
      </c>
      <c r="G711" s="66">
        <v>1.1236583651250973E-2</v>
      </c>
      <c r="H711" s="14" t="s">
        <v>10</v>
      </c>
    </row>
    <row r="712" spans="1:8" s="6" customFormat="1" ht="15.75" x14ac:dyDescent="0.2">
      <c r="A712" s="17" t="s">
        <v>3916</v>
      </c>
      <c r="B712" s="17" t="s">
        <v>1310</v>
      </c>
      <c r="C712" s="14" t="s">
        <v>189</v>
      </c>
      <c r="D712" s="18" t="s">
        <v>190</v>
      </c>
      <c r="E712" s="65">
        <v>500000</v>
      </c>
      <c r="F712" s="19">
        <v>50540900</v>
      </c>
      <c r="G712" s="66" t="s">
        <v>499</v>
      </c>
      <c r="H712" s="14" t="s">
        <v>10</v>
      </c>
    </row>
    <row r="713" spans="1:8" s="6" customFormat="1" ht="15.75" x14ac:dyDescent="0.2">
      <c r="A713" s="17" t="s">
        <v>3917</v>
      </c>
      <c r="B713" s="17" t="s">
        <v>1311</v>
      </c>
      <c r="C713" s="14" t="s">
        <v>189</v>
      </c>
      <c r="D713" s="18" t="s">
        <v>190</v>
      </c>
      <c r="E713" s="65">
        <v>300000</v>
      </c>
      <c r="F713" s="19">
        <v>30489930</v>
      </c>
      <c r="G713" s="66" t="s">
        <v>499</v>
      </c>
      <c r="H713" s="14" t="s">
        <v>10</v>
      </c>
    </row>
    <row r="714" spans="1:8" s="6" customFormat="1" ht="15.75" x14ac:dyDescent="0.2">
      <c r="A714" s="17" t="s">
        <v>3918</v>
      </c>
      <c r="B714" s="17" t="s">
        <v>1312</v>
      </c>
      <c r="C714" s="14" t="s">
        <v>189</v>
      </c>
      <c r="D714" s="18" t="s">
        <v>190</v>
      </c>
      <c r="E714" s="65">
        <v>150000</v>
      </c>
      <c r="F714" s="19">
        <v>15600150</v>
      </c>
      <c r="G714" s="66" t="s">
        <v>499</v>
      </c>
      <c r="H714" s="14" t="s">
        <v>10</v>
      </c>
    </row>
    <row r="715" spans="1:8" s="6" customFormat="1" ht="15.75" x14ac:dyDescent="0.2">
      <c r="A715" s="17" t="s">
        <v>3919</v>
      </c>
      <c r="B715" s="17" t="s">
        <v>1313</v>
      </c>
      <c r="C715" s="14" t="s">
        <v>189</v>
      </c>
      <c r="D715" s="18" t="s">
        <v>190</v>
      </c>
      <c r="E715" s="65">
        <v>150000</v>
      </c>
      <c r="F715" s="19">
        <v>15330345</v>
      </c>
      <c r="G715" s="66" t="s">
        <v>499</v>
      </c>
      <c r="H715" s="14" t="s">
        <v>10</v>
      </c>
    </row>
    <row r="716" spans="1:8" s="6" customFormat="1" ht="15.75" x14ac:dyDescent="0.2">
      <c r="A716" s="17" t="s">
        <v>3920</v>
      </c>
      <c r="B716" s="17" t="s">
        <v>1314</v>
      </c>
      <c r="C716" s="14" t="s">
        <v>189</v>
      </c>
      <c r="D716" s="18" t="s">
        <v>190</v>
      </c>
      <c r="E716" s="65">
        <v>150000</v>
      </c>
      <c r="F716" s="19">
        <v>15081075</v>
      </c>
      <c r="G716" s="66" t="s">
        <v>499</v>
      </c>
      <c r="H716" s="14" t="s">
        <v>10</v>
      </c>
    </row>
    <row r="717" spans="1:8" s="6" customFormat="1" ht="63" x14ac:dyDescent="0.2">
      <c r="A717" s="17" t="s">
        <v>3921</v>
      </c>
      <c r="B717" s="17" t="s">
        <v>1315</v>
      </c>
      <c r="C717" s="14" t="s">
        <v>323</v>
      </c>
      <c r="D717" s="18" t="s">
        <v>322</v>
      </c>
      <c r="E717" s="65">
        <v>22500000</v>
      </c>
      <c r="F717" s="19">
        <v>2282897250</v>
      </c>
      <c r="G717" s="66">
        <v>0.19168819421673583</v>
      </c>
      <c r="H717" s="14" t="s">
        <v>10</v>
      </c>
    </row>
    <row r="718" spans="1:8" s="6" customFormat="1" ht="63" x14ac:dyDescent="0.2">
      <c r="A718" s="17" t="s">
        <v>3922</v>
      </c>
      <c r="B718" s="17" t="s">
        <v>332</v>
      </c>
      <c r="C718" s="14" t="s">
        <v>323</v>
      </c>
      <c r="D718" s="18" t="s">
        <v>322</v>
      </c>
      <c r="E718" s="65">
        <v>21600000</v>
      </c>
      <c r="F718" s="19">
        <v>2111421600.0000002</v>
      </c>
      <c r="G718" s="66">
        <v>0.17730969069018546</v>
      </c>
      <c r="H718" s="14" t="s">
        <v>10</v>
      </c>
    </row>
    <row r="719" spans="1:8" s="6" customFormat="1" ht="63" x14ac:dyDescent="0.2">
      <c r="A719" s="17" t="s">
        <v>3923</v>
      </c>
      <c r="B719" s="17" t="s">
        <v>1316</v>
      </c>
      <c r="C719" s="14" t="s">
        <v>323</v>
      </c>
      <c r="D719" s="18" t="s">
        <v>322</v>
      </c>
      <c r="E719" s="65">
        <v>16900000</v>
      </c>
      <c r="F719" s="19">
        <v>1745166670</v>
      </c>
      <c r="G719" s="66">
        <v>0.14659863753120067</v>
      </c>
      <c r="H719" s="14" t="s">
        <v>10</v>
      </c>
    </row>
    <row r="720" spans="1:8" s="6" customFormat="1" ht="63" x14ac:dyDescent="0.2">
      <c r="A720" s="17" t="s">
        <v>3924</v>
      </c>
      <c r="B720" s="17" t="s">
        <v>325</v>
      </c>
      <c r="C720" s="14" t="s">
        <v>323</v>
      </c>
      <c r="D720" s="18" t="s">
        <v>322</v>
      </c>
      <c r="E720" s="65">
        <v>14950000</v>
      </c>
      <c r="F720" s="19">
        <v>1526030220</v>
      </c>
      <c r="G720" s="66">
        <v>0.12822370080332862</v>
      </c>
      <c r="H720" s="14" t="s">
        <v>10</v>
      </c>
    </row>
    <row r="721" spans="1:8" s="6" customFormat="1" ht="63" x14ac:dyDescent="0.2">
      <c r="A721" s="17" t="s">
        <v>3925</v>
      </c>
      <c r="B721" s="17" t="s">
        <v>330</v>
      </c>
      <c r="C721" s="14" t="s">
        <v>323</v>
      </c>
      <c r="D721" s="18" t="s">
        <v>322</v>
      </c>
      <c r="E721" s="65">
        <v>14720000</v>
      </c>
      <c r="F721" s="19">
        <v>1417456512</v>
      </c>
      <c r="G721" s="66">
        <v>0.11911962425736629</v>
      </c>
      <c r="H721" s="14" t="s">
        <v>10</v>
      </c>
    </row>
    <row r="722" spans="1:8" s="6" customFormat="1" ht="63" x14ac:dyDescent="0.2">
      <c r="A722" s="17" t="s">
        <v>3926</v>
      </c>
      <c r="B722" s="17" t="s">
        <v>1317</v>
      </c>
      <c r="C722" s="14" t="s">
        <v>323</v>
      </c>
      <c r="D722" s="18" t="s">
        <v>322</v>
      </c>
      <c r="E722" s="65">
        <v>13200000</v>
      </c>
      <c r="F722" s="19">
        <v>1368190560</v>
      </c>
      <c r="G722" s="66">
        <v>0.11498859653085899</v>
      </c>
      <c r="H722" s="14" t="s">
        <v>10</v>
      </c>
    </row>
    <row r="723" spans="1:8" s="6" customFormat="1" ht="63" x14ac:dyDescent="0.2">
      <c r="A723" s="17" t="s">
        <v>3927</v>
      </c>
      <c r="B723" s="17" t="s">
        <v>331</v>
      </c>
      <c r="C723" s="14" t="s">
        <v>323</v>
      </c>
      <c r="D723" s="18" t="s">
        <v>322</v>
      </c>
      <c r="E723" s="65">
        <v>13500000</v>
      </c>
      <c r="F723" s="19">
        <v>1307419650</v>
      </c>
      <c r="G723" s="66">
        <v>0.10989285994233065</v>
      </c>
      <c r="H723" s="14" t="s">
        <v>10</v>
      </c>
    </row>
    <row r="724" spans="1:8" s="6" customFormat="1" ht="63" x14ac:dyDescent="0.2">
      <c r="A724" s="17" t="s">
        <v>3928</v>
      </c>
      <c r="B724" s="17" t="s">
        <v>329</v>
      </c>
      <c r="C724" s="14" t="s">
        <v>323</v>
      </c>
      <c r="D724" s="18" t="s">
        <v>322</v>
      </c>
      <c r="E724" s="65">
        <v>10000000</v>
      </c>
      <c r="F724" s="19">
        <v>978111000</v>
      </c>
      <c r="G724" s="66">
        <v>8.2279810594807878E-2</v>
      </c>
      <c r="H724" s="14" t="s">
        <v>10</v>
      </c>
    </row>
    <row r="725" spans="1:8" s="6" customFormat="1" ht="63" x14ac:dyDescent="0.2">
      <c r="A725" s="17" t="s">
        <v>3929</v>
      </c>
      <c r="B725" s="17" t="s">
        <v>1318</v>
      </c>
      <c r="C725" s="14" t="s">
        <v>323</v>
      </c>
      <c r="D725" s="18" t="s">
        <v>322</v>
      </c>
      <c r="E725" s="65">
        <v>9400000</v>
      </c>
      <c r="F725" s="19">
        <v>949451700</v>
      </c>
      <c r="G725" s="66">
        <v>7.9876683118000141E-2</v>
      </c>
      <c r="H725" s="14" t="s">
        <v>10</v>
      </c>
    </row>
    <row r="726" spans="1:8" s="6" customFormat="1" ht="63" x14ac:dyDescent="0.2">
      <c r="A726" s="17" t="s">
        <v>3930</v>
      </c>
      <c r="B726" s="17" t="s">
        <v>1319</v>
      </c>
      <c r="C726" s="14" t="s">
        <v>323</v>
      </c>
      <c r="D726" s="18" t="s">
        <v>322</v>
      </c>
      <c r="E726" s="65">
        <v>7300000</v>
      </c>
      <c r="F726" s="19">
        <v>724662970</v>
      </c>
      <c r="G726" s="66">
        <v>6.1027793803197825E-2</v>
      </c>
      <c r="H726" s="14" t="s">
        <v>10</v>
      </c>
    </row>
    <row r="727" spans="1:8" s="6" customFormat="1" ht="63" x14ac:dyDescent="0.2">
      <c r="A727" s="17" t="s">
        <v>1692</v>
      </c>
      <c r="B727" s="17" t="s">
        <v>328</v>
      </c>
      <c r="C727" s="14" t="s">
        <v>323</v>
      </c>
      <c r="D727" s="18" t="s">
        <v>322</v>
      </c>
      <c r="E727" s="65">
        <v>7000000</v>
      </c>
      <c r="F727" s="19">
        <v>716284800</v>
      </c>
      <c r="G727" s="66">
        <v>6.0325271043313027E-2</v>
      </c>
      <c r="H727" s="14" t="s">
        <v>10</v>
      </c>
    </row>
    <row r="728" spans="1:8" s="6" customFormat="1" ht="63" x14ac:dyDescent="0.2">
      <c r="A728" s="17" t="s">
        <v>3931</v>
      </c>
      <c r="B728" s="17" t="s">
        <v>326</v>
      </c>
      <c r="C728" s="14" t="s">
        <v>323</v>
      </c>
      <c r="D728" s="18" t="s">
        <v>322</v>
      </c>
      <c r="E728" s="65">
        <v>6400000</v>
      </c>
      <c r="F728" s="19">
        <v>660944000</v>
      </c>
      <c r="G728" s="66">
        <v>5.568485773703824E-2</v>
      </c>
      <c r="H728" s="14" t="s">
        <v>10</v>
      </c>
    </row>
    <row r="729" spans="1:8" s="6" customFormat="1" ht="63" x14ac:dyDescent="0.2">
      <c r="A729" s="17" t="s">
        <v>3932</v>
      </c>
      <c r="B729" s="17" t="s">
        <v>1320</v>
      </c>
      <c r="C729" s="14" t="s">
        <v>323</v>
      </c>
      <c r="D729" s="18" t="s">
        <v>322</v>
      </c>
      <c r="E729" s="65">
        <v>4500000</v>
      </c>
      <c r="F729" s="19">
        <v>439584300</v>
      </c>
      <c r="G729" s="66">
        <v>3.7123497992455637E-2</v>
      </c>
      <c r="H729" s="14" t="s">
        <v>10</v>
      </c>
    </row>
    <row r="730" spans="1:8" s="6" customFormat="1" ht="63" x14ac:dyDescent="0.2">
      <c r="A730" s="17" t="s">
        <v>3933</v>
      </c>
      <c r="B730" s="17" t="s">
        <v>1321</v>
      </c>
      <c r="C730" s="14" t="s">
        <v>323</v>
      </c>
      <c r="D730" s="18" t="s">
        <v>322</v>
      </c>
      <c r="E730" s="65">
        <v>3970000</v>
      </c>
      <c r="F730" s="19">
        <v>391617474</v>
      </c>
      <c r="G730" s="66">
        <v>3.310140402868627E-2</v>
      </c>
      <c r="H730" s="14" t="s">
        <v>10</v>
      </c>
    </row>
    <row r="731" spans="1:8" s="6" customFormat="1" ht="63" x14ac:dyDescent="0.2">
      <c r="A731" s="17" t="s">
        <v>3934</v>
      </c>
      <c r="B731" s="17" t="s">
        <v>1322</v>
      </c>
      <c r="C731" s="14" t="s">
        <v>323</v>
      </c>
      <c r="D731" s="18" t="s">
        <v>322</v>
      </c>
      <c r="E731" s="65">
        <v>3500000</v>
      </c>
      <c r="F731" s="19">
        <v>362608050</v>
      </c>
      <c r="G731" s="66">
        <v>3.0668918102625072E-2</v>
      </c>
      <c r="H731" s="14" t="s">
        <v>10</v>
      </c>
    </row>
    <row r="732" spans="1:8" s="6" customFormat="1" ht="63" x14ac:dyDescent="0.2">
      <c r="A732" s="17" t="s">
        <v>3935</v>
      </c>
      <c r="B732" s="17" t="s">
        <v>1323</v>
      </c>
      <c r="C732" s="14" t="s">
        <v>323</v>
      </c>
      <c r="D732" s="18" t="s">
        <v>322</v>
      </c>
      <c r="E732" s="65">
        <v>2500000</v>
      </c>
      <c r="F732" s="19">
        <v>238783500</v>
      </c>
      <c r="G732" s="66">
        <v>2.0286034417107537E-2</v>
      </c>
      <c r="H732" s="14" t="s">
        <v>10</v>
      </c>
    </row>
    <row r="733" spans="1:8" s="6" customFormat="1" ht="63" x14ac:dyDescent="0.2">
      <c r="A733" s="17" t="s">
        <v>3936</v>
      </c>
      <c r="B733" s="17" t="s">
        <v>324</v>
      </c>
      <c r="C733" s="14" t="s">
        <v>323</v>
      </c>
      <c r="D733" s="18" t="s">
        <v>322</v>
      </c>
      <c r="E733" s="65">
        <v>2300000</v>
      </c>
      <c r="F733" s="19">
        <v>223121850</v>
      </c>
      <c r="G733" s="66">
        <v>1.8972780379250861E-2</v>
      </c>
      <c r="H733" s="14" t="s">
        <v>10</v>
      </c>
    </row>
    <row r="734" spans="1:8" s="6" customFormat="1" ht="63" x14ac:dyDescent="0.2">
      <c r="A734" s="17" t="s">
        <v>3937</v>
      </c>
      <c r="B734" s="17" t="s">
        <v>327</v>
      </c>
      <c r="C734" s="14" t="s">
        <v>323</v>
      </c>
      <c r="D734" s="18" t="s">
        <v>322</v>
      </c>
      <c r="E734" s="65">
        <v>2200000</v>
      </c>
      <c r="F734" s="19">
        <v>213414740</v>
      </c>
      <c r="G734" s="66">
        <v>1.8158823905736331E-2</v>
      </c>
      <c r="H734" s="14" t="s">
        <v>10</v>
      </c>
    </row>
    <row r="735" spans="1:8" s="6" customFormat="1" ht="63" x14ac:dyDescent="0.2">
      <c r="A735" s="17" t="s">
        <v>3938</v>
      </c>
      <c r="B735" s="17" t="s">
        <v>1324</v>
      </c>
      <c r="C735" s="14" t="s">
        <v>323</v>
      </c>
      <c r="D735" s="18" t="s">
        <v>322</v>
      </c>
      <c r="E735" s="65">
        <v>500000</v>
      </c>
      <c r="F735" s="19">
        <v>51291650</v>
      </c>
      <c r="G735" s="66" t="s">
        <v>499</v>
      </c>
      <c r="H735" s="14" t="s">
        <v>10</v>
      </c>
    </row>
    <row r="736" spans="1:8" s="6" customFormat="1" ht="47.25" x14ac:dyDescent="0.2">
      <c r="A736" s="17" t="s">
        <v>3939</v>
      </c>
      <c r="B736" s="17" t="s">
        <v>319</v>
      </c>
      <c r="C736" s="14" t="s">
        <v>46</v>
      </c>
      <c r="D736" s="18" t="s">
        <v>135</v>
      </c>
      <c r="E736" s="65">
        <v>70400000</v>
      </c>
      <c r="F736" s="19">
        <v>7228221440</v>
      </c>
      <c r="G736" s="66">
        <v>0.60636142219895917</v>
      </c>
      <c r="H736" s="14" t="s">
        <v>10</v>
      </c>
    </row>
    <row r="737" spans="1:8" s="6" customFormat="1" ht="47.25" x14ac:dyDescent="0.2">
      <c r="A737" s="17" t="s">
        <v>3940</v>
      </c>
      <c r="B737" s="17" t="s">
        <v>321</v>
      </c>
      <c r="C737" s="14" t="s">
        <v>46</v>
      </c>
      <c r="D737" s="18" t="s">
        <v>135</v>
      </c>
      <c r="E737" s="65">
        <v>60000000</v>
      </c>
      <c r="F737" s="19">
        <v>6071100000</v>
      </c>
      <c r="G737" s="66">
        <v>0.50933496563975056</v>
      </c>
      <c r="H737" s="14" t="s">
        <v>10</v>
      </c>
    </row>
    <row r="738" spans="1:8" s="6" customFormat="1" ht="47.25" x14ac:dyDescent="0.2">
      <c r="A738" s="17" t="s">
        <v>3941</v>
      </c>
      <c r="B738" s="17" t="s">
        <v>320</v>
      </c>
      <c r="C738" s="14" t="s">
        <v>46</v>
      </c>
      <c r="D738" s="18" t="s">
        <v>135</v>
      </c>
      <c r="E738" s="65">
        <v>34000000</v>
      </c>
      <c r="F738" s="19">
        <v>3438644400</v>
      </c>
      <c r="G738" s="66">
        <v>0.28859941439333558</v>
      </c>
      <c r="H738" s="14" t="s">
        <v>10</v>
      </c>
    </row>
    <row r="739" spans="1:8" s="6" customFormat="1" ht="47.25" x14ac:dyDescent="0.2">
      <c r="A739" s="17" t="s">
        <v>3942</v>
      </c>
      <c r="B739" s="17" t="s">
        <v>318</v>
      </c>
      <c r="C739" s="14" t="s">
        <v>46</v>
      </c>
      <c r="D739" s="18" t="s">
        <v>135</v>
      </c>
      <c r="E739" s="65">
        <v>25600000</v>
      </c>
      <c r="F739" s="19">
        <v>2585986560</v>
      </c>
      <c r="G739" s="66">
        <v>0.21710271057923233</v>
      </c>
      <c r="H739" s="14" t="s">
        <v>10</v>
      </c>
    </row>
    <row r="740" spans="1:8" s="6" customFormat="1" ht="47.25" x14ac:dyDescent="0.2">
      <c r="A740" s="17" t="s">
        <v>3943</v>
      </c>
      <c r="B740" s="17" t="s">
        <v>316</v>
      </c>
      <c r="C740" s="14" t="s">
        <v>46</v>
      </c>
      <c r="D740" s="18" t="s">
        <v>135</v>
      </c>
      <c r="E740" s="65">
        <v>16200000</v>
      </c>
      <c r="F740" s="19">
        <v>1626901200</v>
      </c>
      <c r="G740" s="66">
        <v>0.13668189146571477</v>
      </c>
      <c r="H740" s="14" t="s">
        <v>230</v>
      </c>
    </row>
    <row r="741" spans="1:8" s="6" customFormat="1" ht="47.25" x14ac:dyDescent="0.2">
      <c r="A741" s="17" t="s">
        <v>3944</v>
      </c>
      <c r="B741" s="17" t="s">
        <v>317</v>
      </c>
      <c r="C741" s="14" t="s">
        <v>46</v>
      </c>
      <c r="D741" s="18" t="s">
        <v>135</v>
      </c>
      <c r="E741" s="65">
        <v>15500000</v>
      </c>
      <c r="F741" s="19">
        <v>1549837250</v>
      </c>
      <c r="G741" s="66">
        <v>0.13021995779265447</v>
      </c>
      <c r="H741" s="14" t="s">
        <v>230</v>
      </c>
    </row>
    <row r="742" spans="1:8" s="6" customFormat="1" ht="47.25" x14ac:dyDescent="0.2">
      <c r="A742" s="17" t="s">
        <v>3945</v>
      </c>
      <c r="B742" s="17" t="s">
        <v>1325</v>
      </c>
      <c r="C742" s="14" t="s">
        <v>46</v>
      </c>
      <c r="D742" s="18" t="s">
        <v>135</v>
      </c>
      <c r="E742" s="65">
        <v>10000000</v>
      </c>
      <c r="F742" s="19">
        <v>1004868000</v>
      </c>
      <c r="G742" s="66">
        <v>8.4523427218275451E-2</v>
      </c>
      <c r="H742" s="14" t="s">
        <v>10</v>
      </c>
    </row>
    <row r="743" spans="1:8" s="6" customFormat="1" ht="47.25" x14ac:dyDescent="0.2">
      <c r="A743" s="17" t="s">
        <v>3946</v>
      </c>
      <c r="B743" s="17" t="s">
        <v>1326</v>
      </c>
      <c r="C743" s="14" t="s">
        <v>46</v>
      </c>
      <c r="D743" s="18" t="s">
        <v>135</v>
      </c>
      <c r="E743" s="65">
        <v>10000000</v>
      </c>
      <c r="F743" s="19">
        <v>985807000</v>
      </c>
      <c r="G743" s="66">
        <v>8.2925132324979667E-2</v>
      </c>
      <c r="H743" s="14" t="s">
        <v>10</v>
      </c>
    </row>
    <row r="744" spans="1:8" s="6" customFormat="1" ht="47.25" x14ac:dyDescent="0.2">
      <c r="A744" s="17" t="s">
        <v>3947</v>
      </c>
      <c r="B744" s="17" t="s">
        <v>1327</v>
      </c>
      <c r="C744" s="14" t="s">
        <v>46</v>
      </c>
      <c r="D744" s="18" t="s">
        <v>135</v>
      </c>
      <c r="E744" s="65">
        <v>5000000</v>
      </c>
      <c r="F744" s="19">
        <v>503747000</v>
      </c>
      <c r="G744" s="66">
        <v>4.250364151850726E-2</v>
      </c>
      <c r="H744" s="14" t="s">
        <v>230</v>
      </c>
    </row>
    <row r="745" spans="1:8" s="6" customFormat="1" ht="47.25" x14ac:dyDescent="0.2">
      <c r="A745" s="17" t="s">
        <v>3948</v>
      </c>
      <c r="B745" s="17" t="s">
        <v>1328</v>
      </c>
      <c r="C745" s="14" t="s">
        <v>46</v>
      </c>
      <c r="D745" s="18" t="s">
        <v>135</v>
      </c>
      <c r="E745" s="65">
        <v>5000000</v>
      </c>
      <c r="F745" s="19">
        <v>496191500</v>
      </c>
      <c r="G745" s="66">
        <v>4.1870100934786769E-2</v>
      </c>
      <c r="H745" s="14" t="s">
        <v>10</v>
      </c>
    </row>
    <row r="746" spans="1:8" s="6" customFormat="1" ht="47.25" x14ac:dyDescent="0.2">
      <c r="A746" s="17" t="s">
        <v>3949</v>
      </c>
      <c r="B746" s="17" t="s">
        <v>1329</v>
      </c>
      <c r="C746" s="14" t="s">
        <v>46</v>
      </c>
      <c r="D746" s="18" t="s">
        <v>135</v>
      </c>
      <c r="E746" s="65">
        <v>3000000</v>
      </c>
      <c r="F746" s="19">
        <v>304467000</v>
      </c>
      <c r="G746" s="66">
        <v>2.5793699420192072E-2</v>
      </c>
      <c r="H746" s="14" t="s">
        <v>10</v>
      </c>
    </row>
    <row r="747" spans="1:8" s="6" customFormat="1" ht="47.25" x14ac:dyDescent="0.2">
      <c r="A747" s="17" t="s">
        <v>3950</v>
      </c>
      <c r="B747" s="17" t="s">
        <v>1330</v>
      </c>
      <c r="C747" s="14" t="s">
        <v>46</v>
      </c>
      <c r="D747" s="18" t="s">
        <v>135</v>
      </c>
      <c r="E747" s="65">
        <v>2500000</v>
      </c>
      <c r="F747" s="19">
        <v>247739250</v>
      </c>
      <c r="G747" s="66">
        <v>2.1036988170354154E-2</v>
      </c>
      <c r="H747" s="14" t="s">
        <v>10</v>
      </c>
    </row>
    <row r="748" spans="1:8" s="6" customFormat="1" ht="47.25" x14ac:dyDescent="0.2">
      <c r="A748" s="17" t="s">
        <v>3951</v>
      </c>
      <c r="B748" s="17" t="s">
        <v>1331</v>
      </c>
      <c r="C748" s="14" t="s">
        <v>46</v>
      </c>
      <c r="D748" s="18" t="s">
        <v>135</v>
      </c>
      <c r="E748" s="65">
        <v>2500000</v>
      </c>
      <c r="F748" s="19">
        <v>246226000</v>
      </c>
      <c r="G748" s="66">
        <v>2.0910099772721302E-2</v>
      </c>
      <c r="H748" s="14" t="s">
        <v>10</v>
      </c>
    </row>
    <row r="749" spans="1:8" s="6" customFormat="1" ht="47.25" x14ac:dyDescent="0.2">
      <c r="A749" s="17" t="s">
        <v>3952</v>
      </c>
      <c r="B749" s="17" t="s">
        <v>1332</v>
      </c>
      <c r="C749" s="14" t="s">
        <v>46</v>
      </c>
      <c r="D749" s="18" t="s">
        <v>135</v>
      </c>
      <c r="E749" s="65">
        <v>1500000</v>
      </c>
      <c r="F749" s="19">
        <v>147086550</v>
      </c>
      <c r="G749" s="66">
        <v>1.2597100630013486E-2</v>
      </c>
      <c r="H749" s="14" t="s">
        <v>10</v>
      </c>
    </row>
    <row r="750" spans="1:8" s="6" customFormat="1" ht="47.25" x14ac:dyDescent="0.2">
      <c r="A750" s="17" t="s">
        <v>3953</v>
      </c>
      <c r="B750" s="17" t="s">
        <v>1334</v>
      </c>
      <c r="C750" s="14" t="s">
        <v>46</v>
      </c>
      <c r="D750" s="18" t="s">
        <v>135</v>
      </c>
      <c r="E750" s="65">
        <v>1000000</v>
      </c>
      <c r="F750" s="19">
        <v>100511800</v>
      </c>
      <c r="G750" s="66">
        <v>8.6917344329866617E-3</v>
      </c>
      <c r="H750" s="14" t="s">
        <v>230</v>
      </c>
    </row>
    <row r="751" spans="1:8" s="6" customFormat="1" ht="47.25" x14ac:dyDescent="0.2">
      <c r="A751" s="17" t="s">
        <v>3954</v>
      </c>
      <c r="B751" s="17" t="s">
        <v>1333</v>
      </c>
      <c r="C751" s="14" t="s">
        <v>46</v>
      </c>
      <c r="D751" s="18" t="s">
        <v>135</v>
      </c>
      <c r="E751" s="65">
        <v>1000000</v>
      </c>
      <c r="F751" s="19">
        <v>100157200</v>
      </c>
      <c r="G751" s="66">
        <v>8.662000664078278E-3</v>
      </c>
      <c r="H751" s="14" t="s">
        <v>10</v>
      </c>
    </row>
    <row r="752" spans="1:8" s="6" customFormat="1" ht="47.25" x14ac:dyDescent="0.2">
      <c r="A752" s="17" t="s">
        <v>3955</v>
      </c>
      <c r="B752" s="17" t="s">
        <v>707</v>
      </c>
      <c r="C752" s="14" t="s">
        <v>55</v>
      </c>
      <c r="D752" s="18" t="s">
        <v>201</v>
      </c>
      <c r="E752" s="65">
        <v>20000000</v>
      </c>
      <c r="F752" s="19">
        <v>2014234000</v>
      </c>
      <c r="G752" s="66">
        <v>0.16916035724641679</v>
      </c>
      <c r="H752" s="14" t="s">
        <v>10</v>
      </c>
    </row>
    <row r="753" spans="1:8" s="6" customFormat="1" ht="47.25" x14ac:dyDescent="0.2">
      <c r="A753" s="17" t="s">
        <v>3956</v>
      </c>
      <c r="B753" s="17" t="s">
        <v>1335</v>
      </c>
      <c r="C753" s="14" t="s">
        <v>55</v>
      </c>
      <c r="D753" s="18" t="s">
        <v>201</v>
      </c>
      <c r="E753" s="65">
        <v>19670000</v>
      </c>
      <c r="F753" s="19">
        <v>1967751394</v>
      </c>
      <c r="G753" s="66">
        <v>0.16526271746902418</v>
      </c>
      <c r="H753" s="14" t="s">
        <v>10</v>
      </c>
    </row>
    <row r="754" spans="1:8" s="6" customFormat="1" ht="47.25" x14ac:dyDescent="0.2">
      <c r="A754" s="17" t="s">
        <v>3957</v>
      </c>
      <c r="B754" s="17" t="s">
        <v>1336</v>
      </c>
      <c r="C754" s="14" t="s">
        <v>55</v>
      </c>
      <c r="D754" s="18" t="s">
        <v>201</v>
      </c>
      <c r="E754" s="65">
        <v>17500000</v>
      </c>
      <c r="F754" s="19">
        <v>1750210000</v>
      </c>
      <c r="G754" s="66">
        <v>0.1470215287008248</v>
      </c>
      <c r="H754" s="14" t="s">
        <v>10</v>
      </c>
    </row>
    <row r="755" spans="1:8" s="6" customFormat="1" ht="47.25" x14ac:dyDescent="0.2">
      <c r="A755" s="17" t="s">
        <v>3958</v>
      </c>
      <c r="B755" s="17" t="s">
        <v>1337</v>
      </c>
      <c r="C755" s="14" t="s">
        <v>55</v>
      </c>
      <c r="D755" s="18" t="s">
        <v>201</v>
      </c>
      <c r="E755" s="65">
        <v>17000000</v>
      </c>
      <c r="F755" s="19">
        <v>1720949100</v>
      </c>
      <c r="G755" s="66">
        <v>0.14456795611579576</v>
      </c>
      <c r="H755" s="14" t="s">
        <v>10</v>
      </c>
    </row>
    <row r="756" spans="1:8" s="6" customFormat="1" ht="47.25" x14ac:dyDescent="0.2">
      <c r="A756" s="17" t="s">
        <v>3959</v>
      </c>
      <c r="B756" s="17" t="s">
        <v>1338</v>
      </c>
      <c r="C756" s="14" t="s">
        <v>55</v>
      </c>
      <c r="D756" s="18" t="s">
        <v>201</v>
      </c>
      <c r="E756" s="65">
        <v>15000000</v>
      </c>
      <c r="F756" s="19">
        <v>1498980000</v>
      </c>
      <c r="G756" s="66">
        <v>0.12595549722069774</v>
      </c>
      <c r="H756" s="14" t="s">
        <v>10</v>
      </c>
    </row>
    <row r="757" spans="1:8" s="6" customFormat="1" ht="47.25" x14ac:dyDescent="0.2">
      <c r="A757" s="17" t="s">
        <v>3960</v>
      </c>
      <c r="B757" s="17" t="s">
        <v>1339</v>
      </c>
      <c r="C757" s="14" t="s">
        <v>55</v>
      </c>
      <c r="D757" s="18" t="s">
        <v>201</v>
      </c>
      <c r="E757" s="65">
        <v>13110000</v>
      </c>
      <c r="F757" s="19">
        <v>1325004102</v>
      </c>
      <c r="G757" s="66">
        <v>0.11136734395854204</v>
      </c>
      <c r="H757" s="14" t="s">
        <v>10</v>
      </c>
    </row>
    <row r="758" spans="1:8" s="6" customFormat="1" ht="47.25" x14ac:dyDescent="0.2">
      <c r="A758" s="17" t="s">
        <v>3961</v>
      </c>
      <c r="B758" s="17" t="s">
        <v>313</v>
      </c>
      <c r="C758" s="14" t="s">
        <v>55</v>
      </c>
      <c r="D758" s="18" t="s">
        <v>201</v>
      </c>
      <c r="E758" s="65">
        <v>13050000</v>
      </c>
      <c r="F758" s="19">
        <v>1312567695</v>
      </c>
      <c r="G758" s="66">
        <v>0.11032453162975298</v>
      </c>
      <c r="H758" s="14" t="s">
        <v>10</v>
      </c>
    </row>
    <row r="759" spans="1:8" s="6" customFormat="1" ht="47.25" x14ac:dyDescent="0.2">
      <c r="A759" s="17" t="s">
        <v>1693</v>
      </c>
      <c r="B759" s="17" t="s">
        <v>1340</v>
      </c>
      <c r="C759" s="14" t="s">
        <v>55</v>
      </c>
      <c r="D759" s="18" t="s">
        <v>201</v>
      </c>
      <c r="E759" s="65">
        <v>13000000</v>
      </c>
      <c r="F759" s="19">
        <v>1300967200</v>
      </c>
      <c r="G759" s="66">
        <v>0.10935181183969982</v>
      </c>
      <c r="H759" s="14" t="s">
        <v>10</v>
      </c>
    </row>
    <row r="760" spans="1:8" s="6" customFormat="1" ht="47.25" x14ac:dyDescent="0.2">
      <c r="A760" s="17" t="s">
        <v>3962</v>
      </c>
      <c r="B760" s="17" t="s">
        <v>1341</v>
      </c>
      <c r="C760" s="14" t="s">
        <v>55</v>
      </c>
      <c r="D760" s="18" t="s">
        <v>201</v>
      </c>
      <c r="E760" s="65">
        <v>11500000</v>
      </c>
      <c r="F760" s="19">
        <v>1155233650</v>
      </c>
      <c r="G760" s="66">
        <v>9.7131823971966375E-2</v>
      </c>
      <c r="H760" s="14" t="s">
        <v>10</v>
      </c>
    </row>
    <row r="761" spans="1:8" s="6" customFormat="1" ht="47.25" x14ac:dyDescent="0.2">
      <c r="A761" s="17" t="s">
        <v>3963</v>
      </c>
      <c r="B761" s="17" t="s">
        <v>314</v>
      </c>
      <c r="C761" s="14" t="s">
        <v>55</v>
      </c>
      <c r="D761" s="18" t="s">
        <v>201</v>
      </c>
      <c r="E761" s="65">
        <v>11000000</v>
      </c>
      <c r="F761" s="19">
        <v>1113054800</v>
      </c>
      <c r="G761" s="66">
        <v>9.3595060918606671E-2</v>
      </c>
      <c r="H761" s="14" t="s">
        <v>10</v>
      </c>
    </row>
    <row r="762" spans="1:8" s="6" customFormat="1" ht="47.25" x14ac:dyDescent="0.2">
      <c r="A762" s="17" t="s">
        <v>3964</v>
      </c>
      <c r="B762" s="17" t="s">
        <v>309</v>
      </c>
      <c r="C762" s="14" t="s">
        <v>55</v>
      </c>
      <c r="D762" s="18" t="s">
        <v>201</v>
      </c>
      <c r="E762" s="65">
        <v>10500000</v>
      </c>
      <c r="F762" s="19">
        <v>1077185550.0000002</v>
      </c>
      <c r="G762" s="66">
        <v>9.058736777022254E-2</v>
      </c>
      <c r="H762" s="14" t="s">
        <v>10</v>
      </c>
    </row>
    <row r="763" spans="1:8" s="6" customFormat="1" ht="47.25" x14ac:dyDescent="0.2">
      <c r="A763" s="17" t="s">
        <v>3965</v>
      </c>
      <c r="B763" s="17" t="s">
        <v>167</v>
      </c>
      <c r="C763" s="14" t="s">
        <v>55</v>
      </c>
      <c r="D763" s="18" t="s">
        <v>201</v>
      </c>
      <c r="E763" s="65">
        <v>10000000</v>
      </c>
      <c r="F763" s="19">
        <v>1003962000</v>
      </c>
      <c r="G763" s="66">
        <v>8.4447457690269262E-2</v>
      </c>
      <c r="H763" s="14" t="s">
        <v>10</v>
      </c>
    </row>
    <row r="764" spans="1:8" s="6" customFormat="1" ht="47.25" x14ac:dyDescent="0.2">
      <c r="A764" s="17" t="s">
        <v>3966</v>
      </c>
      <c r="B764" s="17" t="s">
        <v>1342</v>
      </c>
      <c r="C764" s="14" t="s">
        <v>55</v>
      </c>
      <c r="D764" s="18" t="s">
        <v>201</v>
      </c>
      <c r="E764" s="65">
        <v>10000000</v>
      </c>
      <c r="F764" s="19">
        <v>967094000</v>
      </c>
      <c r="G764" s="66">
        <v>8.1356017780189555E-2</v>
      </c>
      <c r="H764" s="14" t="s">
        <v>10</v>
      </c>
    </row>
    <row r="765" spans="1:8" s="6" customFormat="1" ht="47.25" x14ac:dyDescent="0.2">
      <c r="A765" s="17" t="s">
        <v>3967</v>
      </c>
      <c r="B765" s="17" t="s">
        <v>161</v>
      </c>
      <c r="C765" s="14" t="s">
        <v>55</v>
      </c>
      <c r="D765" s="18" t="s">
        <v>201</v>
      </c>
      <c r="E765" s="65">
        <v>9500000</v>
      </c>
      <c r="F765" s="19">
        <v>953388650</v>
      </c>
      <c r="G765" s="66">
        <v>8.0206802580785982E-2</v>
      </c>
      <c r="H765" s="14" t="s">
        <v>10</v>
      </c>
    </row>
    <row r="766" spans="1:8" s="6" customFormat="1" ht="47.25" x14ac:dyDescent="0.2">
      <c r="A766" s="17" t="s">
        <v>3968</v>
      </c>
      <c r="B766" s="17" t="s">
        <v>310</v>
      </c>
      <c r="C766" s="14" t="s">
        <v>55</v>
      </c>
      <c r="D766" s="18" t="s">
        <v>201</v>
      </c>
      <c r="E766" s="65">
        <v>9000000</v>
      </c>
      <c r="F766" s="19">
        <v>921187800</v>
      </c>
      <c r="G766" s="66">
        <v>7.7506710554408359E-2</v>
      </c>
      <c r="H766" s="14" t="s">
        <v>10</v>
      </c>
    </row>
    <row r="767" spans="1:8" s="6" customFormat="1" ht="47.25" x14ac:dyDescent="0.2">
      <c r="A767" s="17" t="s">
        <v>3969</v>
      </c>
      <c r="B767" s="17" t="s">
        <v>315</v>
      </c>
      <c r="C767" s="14" t="s">
        <v>55</v>
      </c>
      <c r="D767" s="18" t="s">
        <v>201</v>
      </c>
      <c r="E767" s="65">
        <v>8840000</v>
      </c>
      <c r="F767" s="19">
        <v>900273556</v>
      </c>
      <c r="G767" s="66">
        <v>7.5753018230692803E-2</v>
      </c>
      <c r="H767" s="14" t="s">
        <v>10</v>
      </c>
    </row>
    <row r="768" spans="1:8" s="6" customFormat="1" ht="47.25" x14ac:dyDescent="0.2">
      <c r="A768" s="17" t="s">
        <v>3970</v>
      </c>
      <c r="B768" s="17" t="s">
        <v>3971</v>
      </c>
      <c r="C768" s="14" t="s">
        <v>55</v>
      </c>
      <c r="D768" s="18" t="s">
        <v>201</v>
      </c>
      <c r="E768" s="65">
        <v>8500000</v>
      </c>
      <c r="F768" s="19">
        <v>855700950</v>
      </c>
      <c r="G768" s="66">
        <v>7.2015534963776828E-2</v>
      </c>
      <c r="H768" s="14" t="s">
        <v>10</v>
      </c>
    </row>
    <row r="769" spans="1:8" s="6" customFormat="1" ht="47.25" x14ac:dyDescent="0.2">
      <c r="A769" s="17" t="s">
        <v>1694</v>
      </c>
      <c r="B769" s="17" t="s">
        <v>1343</v>
      </c>
      <c r="C769" s="14" t="s">
        <v>55</v>
      </c>
      <c r="D769" s="18" t="s">
        <v>201</v>
      </c>
      <c r="E769" s="65">
        <v>8000000</v>
      </c>
      <c r="F769" s="19">
        <v>802696000</v>
      </c>
      <c r="G769" s="66">
        <v>6.7570986361688859E-2</v>
      </c>
      <c r="H769" s="14" t="s">
        <v>10</v>
      </c>
    </row>
    <row r="770" spans="1:8" s="6" customFormat="1" ht="47.25" x14ac:dyDescent="0.2">
      <c r="A770" s="17" t="s">
        <v>1695</v>
      </c>
      <c r="B770" s="17" t="s">
        <v>312</v>
      </c>
      <c r="C770" s="14" t="s">
        <v>55</v>
      </c>
      <c r="D770" s="18" t="s">
        <v>201</v>
      </c>
      <c r="E770" s="65">
        <v>8000000</v>
      </c>
      <c r="F770" s="19">
        <v>796031200</v>
      </c>
      <c r="G770" s="66">
        <v>6.7012132376859213E-2</v>
      </c>
      <c r="H770" s="14" t="s">
        <v>10</v>
      </c>
    </row>
    <row r="771" spans="1:8" s="6" customFormat="1" ht="47.25" x14ac:dyDescent="0.2">
      <c r="A771" s="17" t="s">
        <v>1696</v>
      </c>
      <c r="B771" s="17" t="s">
        <v>1344</v>
      </c>
      <c r="C771" s="14" t="s">
        <v>55</v>
      </c>
      <c r="D771" s="18" t="s">
        <v>201</v>
      </c>
      <c r="E771" s="65">
        <v>7500000</v>
      </c>
      <c r="F771" s="19">
        <v>741336750</v>
      </c>
      <c r="G771" s="66">
        <v>6.2425916536839168E-2</v>
      </c>
      <c r="H771" s="14" t="s">
        <v>10</v>
      </c>
    </row>
    <row r="772" spans="1:8" s="6" customFormat="1" ht="47.25" x14ac:dyDescent="0.2">
      <c r="A772" s="17" t="s">
        <v>1697</v>
      </c>
      <c r="B772" s="17" t="s">
        <v>308</v>
      </c>
      <c r="C772" s="14" t="s">
        <v>55</v>
      </c>
      <c r="D772" s="18" t="s">
        <v>201</v>
      </c>
      <c r="E772" s="65">
        <v>7500000</v>
      </c>
      <c r="F772" s="19">
        <v>722437500</v>
      </c>
      <c r="G772" s="66">
        <v>6.0841184635988178E-2</v>
      </c>
      <c r="H772" s="14" t="s">
        <v>10</v>
      </c>
    </row>
    <row r="773" spans="1:8" s="6" customFormat="1" ht="47.25" x14ac:dyDescent="0.2">
      <c r="A773" s="17" t="s">
        <v>1698</v>
      </c>
      <c r="B773" s="17" t="s">
        <v>1345</v>
      </c>
      <c r="C773" s="14" t="s">
        <v>55</v>
      </c>
      <c r="D773" s="18" t="s">
        <v>201</v>
      </c>
      <c r="E773" s="65">
        <v>7400000</v>
      </c>
      <c r="F773" s="19">
        <v>716345900</v>
      </c>
      <c r="G773" s="66">
        <v>6.0330394374616757E-2</v>
      </c>
      <c r="H773" s="14" t="s">
        <v>10</v>
      </c>
    </row>
    <row r="774" spans="1:8" s="6" customFormat="1" ht="47.25" x14ac:dyDescent="0.2">
      <c r="A774" s="17" t="s">
        <v>1699</v>
      </c>
      <c r="B774" s="17" t="s">
        <v>1346</v>
      </c>
      <c r="C774" s="14" t="s">
        <v>55</v>
      </c>
      <c r="D774" s="18" t="s">
        <v>201</v>
      </c>
      <c r="E774" s="65">
        <v>7450000</v>
      </c>
      <c r="F774" s="19">
        <v>713752465</v>
      </c>
      <c r="G774" s="66">
        <v>6.0112930762183277E-2</v>
      </c>
      <c r="H774" s="14" t="s">
        <v>10</v>
      </c>
    </row>
    <row r="775" spans="1:8" s="6" customFormat="1" ht="47.25" x14ac:dyDescent="0.2">
      <c r="A775" s="17" t="s">
        <v>1700</v>
      </c>
      <c r="B775" s="17" t="s">
        <v>1347</v>
      </c>
      <c r="C775" s="14" t="s">
        <v>55</v>
      </c>
      <c r="D775" s="18" t="s">
        <v>201</v>
      </c>
      <c r="E775" s="65">
        <v>6300000</v>
      </c>
      <c r="F775" s="19">
        <v>650456730</v>
      </c>
      <c r="G775" s="66">
        <v>5.4805483617862215E-2</v>
      </c>
      <c r="H775" s="14" t="s">
        <v>10</v>
      </c>
    </row>
    <row r="776" spans="1:8" s="6" customFormat="1" ht="47.25" x14ac:dyDescent="0.2">
      <c r="A776" s="17" t="s">
        <v>1701</v>
      </c>
      <c r="B776" s="17" t="s">
        <v>305</v>
      </c>
      <c r="C776" s="14" t="s">
        <v>55</v>
      </c>
      <c r="D776" s="18" t="s">
        <v>201</v>
      </c>
      <c r="E776" s="65">
        <v>6200000</v>
      </c>
      <c r="F776" s="19">
        <v>631295160</v>
      </c>
      <c r="G776" s="66">
        <v>5.3198755771551434E-2</v>
      </c>
      <c r="H776" s="14" t="s">
        <v>10</v>
      </c>
    </row>
    <row r="777" spans="1:8" s="6" customFormat="1" ht="47.25" x14ac:dyDescent="0.2">
      <c r="A777" s="17" t="s">
        <v>1702</v>
      </c>
      <c r="B777" s="17" t="s">
        <v>1348</v>
      </c>
      <c r="C777" s="14" t="s">
        <v>55</v>
      </c>
      <c r="D777" s="18" t="s">
        <v>201</v>
      </c>
      <c r="E777" s="65">
        <v>6500000</v>
      </c>
      <c r="F777" s="19">
        <v>623394850</v>
      </c>
      <c r="G777" s="66">
        <v>5.2536302325853206E-2</v>
      </c>
      <c r="H777" s="14" t="s">
        <v>10</v>
      </c>
    </row>
    <row r="778" spans="1:8" s="6" customFormat="1" ht="47.25" x14ac:dyDescent="0.2">
      <c r="A778" s="17" t="s">
        <v>1703</v>
      </c>
      <c r="B778" s="17" t="s">
        <v>1349</v>
      </c>
      <c r="C778" s="14" t="s">
        <v>55</v>
      </c>
      <c r="D778" s="18" t="s">
        <v>201</v>
      </c>
      <c r="E778" s="65">
        <v>6000000</v>
      </c>
      <c r="F778" s="19">
        <v>603662400</v>
      </c>
      <c r="G778" s="66">
        <v>5.0881705291740909E-2</v>
      </c>
      <c r="H778" s="14" t="s">
        <v>10</v>
      </c>
    </row>
    <row r="779" spans="1:8" s="6" customFormat="1" ht="47.25" x14ac:dyDescent="0.2">
      <c r="A779" s="17" t="s">
        <v>1704</v>
      </c>
      <c r="B779" s="17" t="s">
        <v>1350</v>
      </c>
      <c r="C779" s="14" t="s">
        <v>55</v>
      </c>
      <c r="D779" s="18" t="s">
        <v>201</v>
      </c>
      <c r="E779" s="65">
        <v>5800000</v>
      </c>
      <c r="F779" s="19">
        <v>596930200</v>
      </c>
      <c r="G779" s="66">
        <v>5.0317199710677697E-2</v>
      </c>
      <c r="H779" s="14" t="s">
        <v>10</v>
      </c>
    </row>
    <row r="780" spans="1:8" s="6" customFormat="1" ht="47.25" x14ac:dyDescent="0.2">
      <c r="A780" s="17" t="s">
        <v>3972</v>
      </c>
      <c r="B780" s="17" t="s">
        <v>1352</v>
      </c>
      <c r="C780" s="14" t="s">
        <v>55</v>
      </c>
      <c r="D780" s="18" t="s">
        <v>201</v>
      </c>
      <c r="E780" s="65">
        <v>5500000</v>
      </c>
      <c r="F780" s="19">
        <v>557983800</v>
      </c>
      <c r="G780" s="66">
        <v>4.7051482684695042E-2</v>
      </c>
      <c r="H780" s="14" t="s">
        <v>10</v>
      </c>
    </row>
    <row r="781" spans="1:8" s="6" customFormat="1" ht="47.25" x14ac:dyDescent="0.2">
      <c r="A781" s="17" t="s">
        <v>3973</v>
      </c>
      <c r="B781" s="17" t="s">
        <v>1353</v>
      </c>
      <c r="C781" s="14" t="s">
        <v>55</v>
      </c>
      <c r="D781" s="18" t="s">
        <v>201</v>
      </c>
      <c r="E781" s="65">
        <v>5500000</v>
      </c>
      <c r="F781" s="19">
        <v>553601950</v>
      </c>
      <c r="G781" s="66">
        <v>4.6684057655673052E-2</v>
      </c>
      <c r="H781" s="14" t="s">
        <v>10</v>
      </c>
    </row>
    <row r="782" spans="1:8" s="6" customFormat="1" ht="47.25" x14ac:dyDescent="0.2">
      <c r="A782" s="17" t="s">
        <v>3974</v>
      </c>
      <c r="B782" s="17" t="s">
        <v>1351</v>
      </c>
      <c r="C782" s="14" t="s">
        <v>55</v>
      </c>
      <c r="D782" s="18" t="s">
        <v>201</v>
      </c>
      <c r="E782" s="65">
        <v>5500000</v>
      </c>
      <c r="F782" s="19">
        <v>550151800</v>
      </c>
      <c r="G782" s="66">
        <v>4.6394757140164708E-2</v>
      </c>
      <c r="H782" s="14" t="s">
        <v>10</v>
      </c>
    </row>
    <row r="783" spans="1:8" s="6" customFormat="1" ht="47.25" x14ac:dyDescent="0.2">
      <c r="A783" s="17" t="s">
        <v>3975</v>
      </c>
      <c r="B783" s="17" t="s">
        <v>1356</v>
      </c>
      <c r="C783" s="14" t="s">
        <v>55</v>
      </c>
      <c r="D783" s="17" t="s">
        <v>201</v>
      </c>
      <c r="E783" s="65">
        <v>5000000</v>
      </c>
      <c r="F783" s="19">
        <v>505087000</v>
      </c>
      <c r="G783" s="66">
        <v>4.2616002630569395E-2</v>
      </c>
      <c r="H783" s="14" t="s">
        <v>10</v>
      </c>
    </row>
    <row r="784" spans="1:8" s="6" customFormat="1" ht="47.25" x14ac:dyDescent="0.2">
      <c r="A784" s="17" t="s">
        <v>3976</v>
      </c>
      <c r="B784" s="17" t="s">
        <v>1357</v>
      </c>
      <c r="C784" s="14" t="s">
        <v>55</v>
      </c>
      <c r="D784" s="17" t="s">
        <v>201</v>
      </c>
      <c r="E784" s="65">
        <v>5000000</v>
      </c>
      <c r="F784" s="19">
        <v>503110500</v>
      </c>
      <c r="G784" s="66">
        <v>4.2450269990277748E-2</v>
      </c>
      <c r="H784" s="14" t="s">
        <v>10</v>
      </c>
    </row>
    <row r="785" spans="1:8" s="6" customFormat="1" ht="47.25" x14ac:dyDescent="0.2">
      <c r="A785" s="17" t="s">
        <v>3977</v>
      </c>
      <c r="B785" s="17" t="s">
        <v>1355</v>
      </c>
      <c r="C785" s="14" t="s">
        <v>55</v>
      </c>
      <c r="D785" s="18" t="s">
        <v>201</v>
      </c>
      <c r="E785" s="65">
        <v>5000000</v>
      </c>
      <c r="F785" s="19">
        <v>500260500</v>
      </c>
      <c r="G785" s="66">
        <v>4.2211292998205294E-2</v>
      </c>
      <c r="H785" s="14" t="s">
        <v>10</v>
      </c>
    </row>
    <row r="786" spans="1:8" s="6" customFormat="1" ht="47.25" x14ac:dyDescent="0.2">
      <c r="A786" s="17" t="s">
        <v>3978</v>
      </c>
      <c r="B786" s="17" t="s">
        <v>1354</v>
      </c>
      <c r="C786" s="14" t="s">
        <v>55</v>
      </c>
      <c r="D786" s="18" t="s">
        <v>201</v>
      </c>
      <c r="E786" s="65">
        <v>5000000</v>
      </c>
      <c r="F786" s="19">
        <v>500210000</v>
      </c>
      <c r="G786" s="66">
        <v>4.2207058493608923E-2</v>
      </c>
      <c r="H786" s="14" t="s">
        <v>10</v>
      </c>
    </row>
    <row r="787" spans="1:8" s="6" customFormat="1" ht="47.25" x14ac:dyDescent="0.2">
      <c r="A787" s="17" t="s">
        <v>1705</v>
      </c>
      <c r="B787" s="17" t="s">
        <v>1358</v>
      </c>
      <c r="C787" s="14" t="s">
        <v>55</v>
      </c>
      <c r="D787" s="18" t="s">
        <v>201</v>
      </c>
      <c r="E787" s="65">
        <v>4500000</v>
      </c>
      <c r="F787" s="19">
        <v>446854050</v>
      </c>
      <c r="G787" s="66">
        <v>3.7733077988286762E-2</v>
      </c>
      <c r="H787" s="14" t="s">
        <v>10</v>
      </c>
    </row>
    <row r="788" spans="1:8" s="6" customFormat="1" ht="47.25" x14ac:dyDescent="0.2">
      <c r="A788" s="17" t="s">
        <v>1706</v>
      </c>
      <c r="B788" s="17" t="s">
        <v>1359</v>
      </c>
      <c r="C788" s="14" t="s">
        <v>55</v>
      </c>
      <c r="D788" s="18" t="s">
        <v>201</v>
      </c>
      <c r="E788" s="65">
        <v>4000000</v>
      </c>
      <c r="F788" s="19">
        <v>402485600</v>
      </c>
      <c r="G788" s="66">
        <v>3.4012713523754484E-2</v>
      </c>
      <c r="H788" s="14" t="s">
        <v>10</v>
      </c>
    </row>
    <row r="789" spans="1:8" s="6" customFormat="1" ht="47.25" x14ac:dyDescent="0.2">
      <c r="A789" s="17" t="s">
        <v>1707</v>
      </c>
      <c r="B789" s="17" t="s">
        <v>1360</v>
      </c>
      <c r="C789" s="14" t="s">
        <v>55</v>
      </c>
      <c r="D789" s="18" t="s">
        <v>201</v>
      </c>
      <c r="E789" s="65">
        <v>4000000</v>
      </c>
      <c r="F789" s="19">
        <v>401945200</v>
      </c>
      <c r="G789" s="66">
        <v>3.39674001319945E-2</v>
      </c>
      <c r="H789" s="14" t="s">
        <v>10</v>
      </c>
    </row>
    <row r="790" spans="1:8" s="6" customFormat="1" ht="47.25" x14ac:dyDescent="0.2">
      <c r="A790" s="17" t="s">
        <v>1708</v>
      </c>
      <c r="B790" s="17" t="s">
        <v>1361</v>
      </c>
      <c r="C790" s="14" t="s">
        <v>55</v>
      </c>
      <c r="D790" s="18" t="s">
        <v>201</v>
      </c>
      <c r="E790" s="65">
        <v>3500000</v>
      </c>
      <c r="F790" s="19">
        <v>359237550</v>
      </c>
      <c r="G790" s="66">
        <v>3.0386296365158334E-2</v>
      </c>
      <c r="H790" s="14" t="s">
        <v>10</v>
      </c>
    </row>
    <row r="791" spans="1:8" s="6" customFormat="1" ht="47.25" x14ac:dyDescent="0.2">
      <c r="A791" s="17" t="s">
        <v>3979</v>
      </c>
      <c r="B791" s="17" t="s">
        <v>303</v>
      </c>
      <c r="C791" s="14" t="s">
        <v>55</v>
      </c>
      <c r="D791" s="18" t="s">
        <v>201</v>
      </c>
      <c r="E791" s="65">
        <v>3000000</v>
      </c>
      <c r="F791" s="19">
        <v>310249200</v>
      </c>
      <c r="G791" s="66">
        <v>2.6278546003897802E-2</v>
      </c>
      <c r="H791" s="14" t="s">
        <v>10</v>
      </c>
    </row>
    <row r="792" spans="1:8" s="6" customFormat="1" ht="47.25" x14ac:dyDescent="0.2">
      <c r="A792" s="17" t="s">
        <v>3980</v>
      </c>
      <c r="B792" s="17" t="s">
        <v>1362</v>
      </c>
      <c r="C792" s="14" t="s">
        <v>55</v>
      </c>
      <c r="D792" s="18" t="s">
        <v>201</v>
      </c>
      <c r="E792" s="65">
        <v>3000000</v>
      </c>
      <c r="F792" s="19">
        <v>308626800</v>
      </c>
      <c r="G792" s="66">
        <v>2.6142505206726455E-2</v>
      </c>
      <c r="H792" s="14" t="s">
        <v>10</v>
      </c>
    </row>
    <row r="793" spans="1:8" s="6" customFormat="1" ht="47.25" x14ac:dyDescent="0.2">
      <c r="A793" s="17" t="s">
        <v>3981</v>
      </c>
      <c r="B793" s="17" t="s">
        <v>1365</v>
      </c>
      <c r="C793" s="14" t="s">
        <v>55</v>
      </c>
      <c r="D793" s="18" t="s">
        <v>201</v>
      </c>
      <c r="E793" s="65">
        <v>3000000</v>
      </c>
      <c r="F793" s="19">
        <v>301078800</v>
      </c>
      <c r="G793" s="66">
        <v>2.5509593509827198E-2</v>
      </c>
      <c r="H793" s="14" t="s">
        <v>10</v>
      </c>
    </row>
    <row r="794" spans="1:8" s="6" customFormat="1" ht="47.25" x14ac:dyDescent="0.2">
      <c r="A794" s="17" t="s">
        <v>3982</v>
      </c>
      <c r="B794" s="17" t="s">
        <v>1364</v>
      </c>
      <c r="C794" s="14" t="s">
        <v>55</v>
      </c>
      <c r="D794" s="18" t="s">
        <v>201</v>
      </c>
      <c r="E794" s="65">
        <v>3000000</v>
      </c>
      <c r="F794" s="19">
        <v>300766500</v>
      </c>
      <c r="G794" s="66">
        <v>2.5483406662590632E-2</v>
      </c>
      <c r="H794" s="14" t="s">
        <v>10</v>
      </c>
    </row>
    <row r="795" spans="1:8" s="6" customFormat="1" ht="47.25" x14ac:dyDescent="0.2">
      <c r="A795" s="17" t="s">
        <v>3983</v>
      </c>
      <c r="B795" s="17" t="s">
        <v>1366</v>
      </c>
      <c r="C795" s="14" t="s">
        <v>55</v>
      </c>
      <c r="D795" s="18" t="s">
        <v>201</v>
      </c>
      <c r="E795" s="65">
        <v>3000000</v>
      </c>
      <c r="F795" s="19">
        <v>300553200</v>
      </c>
      <c r="G795" s="66">
        <v>2.5465521121394469E-2</v>
      </c>
      <c r="H795" s="14" t="s">
        <v>10</v>
      </c>
    </row>
    <row r="796" spans="1:8" s="6" customFormat="1" ht="47.25" x14ac:dyDescent="0.2">
      <c r="A796" s="17" t="s">
        <v>3984</v>
      </c>
      <c r="B796" s="17" t="s">
        <v>1363</v>
      </c>
      <c r="C796" s="14" t="s">
        <v>55</v>
      </c>
      <c r="D796" s="18" t="s">
        <v>201</v>
      </c>
      <c r="E796" s="65">
        <v>3000000</v>
      </c>
      <c r="F796" s="19">
        <v>300169500</v>
      </c>
      <c r="G796" s="66">
        <v>2.5433347271619663E-2</v>
      </c>
      <c r="H796" s="14" t="s">
        <v>10</v>
      </c>
    </row>
    <row r="797" spans="1:8" s="6" customFormat="1" ht="47.25" x14ac:dyDescent="0.2">
      <c r="A797" s="17" t="s">
        <v>3985</v>
      </c>
      <c r="B797" s="17" t="s">
        <v>1367</v>
      </c>
      <c r="C797" s="14" t="s">
        <v>55</v>
      </c>
      <c r="D797" s="18" t="s">
        <v>201</v>
      </c>
      <c r="E797" s="65">
        <v>2800000</v>
      </c>
      <c r="F797" s="19">
        <v>289996000</v>
      </c>
      <c r="G797" s="66">
        <v>2.4580283261497173E-2</v>
      </c>
      <c r="H797" s="14" t="s">
        <v>10</v>
      </c>
    </row>
    <row r="798" spans="1:8" s="6" customFormat="1" ht="47.25" x14ac:dyDescent="0.2">
      <c r="A798" s="17" t="s">
        <v>3986</v>
      </c>
      <c r="B798" s="17" t="s">
        <v>1370</v>
      </c>
      <c r="C798" s="14" t="s">
        <v>55</v>
      </c>
      <c r="D798" s="18" t="s">
        <v>201</v>
      </c>
      <c r="E798" s="65">
        <v>2500000</v>
      </c>
      <c r="F798" s="19">
        <v>251981250</v>
      </c>
      <c r="G798" s="66">
        <v>2.1392686556449363E-2</v>
      </c>
      <c r="H798" s="14" t="s">
        <v>10</v>
      </c>
    </row>
    <row r="799" spans="1:8" s="6" customFormat="1" ht="47.25" x14ac:dyDescent="0.2">
      <c r="A799" s="17" t="s">
        <v>3987</v>
      </c>
      <c r="B799" s="17" t="s">
        <v>1369</v>
      </c>
      <c r="C799" s="14" t="s">
        <v>55</v>
      </c>
      <c r="D799" s="18" t="s">
        <v>201</v>
      </c>
      <c r="E799" s="65">
        <v>2500000</v>
      </c>
      <c r="F799" s="19">
        <v>251966750</v>
      </c>
      <c r="G799" s="66">
        <v>2.139147070859496E-2</v>
      </c>
      <c r="H799" s="14" t="s">
        <v>10</v>
      </c>
    </row>
    <row r="800" spans="1:8" s="6" customFormat="1" ht="47.25" x14ac:dyDescent="0.2">
      <c r="A800" s="17" t="s">
        <v>3988</v>
      </c>
      <c r="B800" s="17" t="s">
        <v>1709</v>
      </c>
      <c r="C800" s="14" t="s">
        <v>55</v>
      </c>
      <c r="D800" s="18" t="s">
        <v>201</v>
      </c>
      <c r="E800" s="65">
        <v>2500000</v>
      </c>
      <c r="F800" s="19">
        <v>250106250</v>
      </c>
      <c r="G800" s="66">
        <v>2.1235464851138541E-2</v>
      </c>
      <c r="H800" s="14" t="s">
        <v>10</v>
      </c>
    </row>
    <row r="801" spans="1:8" s="6" customFormat="1" ht="47.25" x14ac:dyDescent="0.2">
      <c r="A801" s="17" t="s">
        <v>3989</v>
      </c>
      <c r="B801" s="17" t="s">
        <v>1368</v>
      </c>
      <c r="C801" s="14" t="s">
        <v>55</v>
      </c>
      <c r="D801" s="18" t="s">
        <v>201</v>
      </c>
      <c r="E801" s="65">
        <v>2500000</v>
      </c>
      <c r="F801" s="19">
        <v>250089250</v>
      </c>
      <c r="G801" s="66">
        <v>2.1234039374343722E-2</v>
      </c>
      <c r="H801" s="14" t="s">
        <v>10</v>
      </c>
    </row>
    <row r="802" spans="1:8" s="6" customFormat="1" ht="47.25" x14ac:dyDescent="0.2">
      <c r="A802" s="17" t="s">
        <v>3990</v>
      </c>
      <c r="B802" s="17" t="s">
        <v>1371</v>
      </c>
      <c r="C802" s="14" t="s">
        <v>55</v>
      </c>
      <c r="D802" s="18" t="s">
        <v>201</v>
      </c>
      <c r="E802" s="65">
        <v>2300000</v>
      </c>
      <c r="F802" s="19">
        <v>244351310</v>
      </c>
      <c r="G802" s="66">
        <v>2.0752904061399086E-2</v>
      </c>
      <c r="H802" s="14" t="s">
        <v>10</v>
      </c>
    </row>
    <row r="803" spans="1:8" s="6" customFormat="1" ht="47.25" x14ac:dyDescent="0.2">
      <c r="A803" s="17" t="s">
        <v>3991</v>
      </c>
      <c r="B803" s="17" t="s">
        <v>1372</v>
      </c>
      <c r="C803" s="14" t="s">
        <v>55</v>
      </c>
      <c r="D803" s="18" t="s">
        <v>201</v>
      </c>
      <c r="E803" s="65">
        <v>2000000</v>
      </c>
      <c r="F803" s="19">
        <v>212379600</v>
      </c>
      <c r="G803" s="66">
        <v>1.8072025785184093E-2</v>
      </c>
      <c r="H803" s="14" t="s">
        <v>10</v>
      </c>
    </row>
    <row r="804" spans="1:8" s="6" customFormat="1" ht="47.25" x14ac:dyDescent="0.2">
      <c r="A804" s="17" t="s">
        <v>3992</v>
      </c>
      <c r="B804" s="17" t="s">
        <v>1373</v>
      </c>
      <c r="C804" s="14" t="s">
        <v>55</v>
      </c>
      <c r="D804" s="18" t="s">
        <v>201</v>
      </c>
      <c r="E804" s="65">
        <v>2000000</v>
      </c>
      <c r="F804" s="19">
        <v>206958000</v>
      </c>
      <c r="G804" s="66">
        <v>1.7617416079843736E-2</v>
      </c>
      <c r="H804" s="14" t="s">
        <v>10</v>
      </c>
    </row>
    <row r="805" spans="1:8" s="6" customFormat="1" ht="47.25" x14ac:dyDescent="0.2">
      <c r="A805" s="17" t="s">
        <v>3993</v>
      </c>
      <c r="B805" s="17" t="s">
        <v>164</v>
      </c>
      <c r="C805" s="14" t="s">
        <v>55</v>
      </c>
      <c r="D805" s="18" t="s">
        <v>201</v>
      </c>
      <c r="E805" s="65">
        <v>2000000</v>
      </c>
      <c r="F805" s="19">
        <v>202240200</v>
      </c>
      <c r="G805" s="66">
        <v>1.7221821113808853E-2</v>
      </c>
      <c r="H805" s="14" t="s">
        <v>10</v>
      </c>
    </row>
    <row r="806" spans="1:8" s="6" customFormat="1" ht="47.25" x14ac:dyDescent="0.2">
      <c r="A806" s="17" t="s">
        <v>3994</v>
      </c>
      <c r="B806" s="17" t="s">
        <v>1374</v>
      </c>
      <c r="C806" s="14" t="s">
        <v>55</v>
      </c>
      <c r="D806" s="18" t="s">
        <v>201</v>
      </c>
      <c r="E806" s="65">
        <v>1500000</v>
      </c>
      <c r="F806" s="19">
        <v>156212400</v>
      </c>
      <c r="G806" s="66">
        <v>1.3362317536365902E-2</v>
      </c>
      <c r="H806" s="14" t="s">
        <v>10</v>
      </c>
    </row>
    <row r="807" spans="1:8" s="6" customFormat="1" ht="47.25" x14ac:dyDescent="0.2">
      <c r="A807" s="17" t="s">
        <v>3995</v>
      </c>
      <c r="B807" s="17" t="s">
        <v>1375</v>
      </c>
      <c r="C807" s="14" t="s">
        <v>55</v>
      </c>
      <c r="D807" s="18" t="s">
        <v>201</v>
      </c>
      <c r="E807" s="65">
        <v>1500000</v>
      </c>
      <c r="F807" s="19">
        <v>155068350</v>
      </c>
      <c r="G807" s="66">
        <v>1.3266387140653448E-2</v>
      </c>
      <c r="H807" s="14" t="s">
        <v>10</v>
      </c>
    </row>
    <row r="808" spans="1:8" s="6" customFormat="1" ht="47.25" x14ac:dyDescent="0.2">
      <c r="A808" s="17" t="s">
        <v>3996</v>
      </c>
      <c r="B808" s="17" t="s">
        <v>1376</v>
      </c>
      <c r="C808" s="14" t="s">
        <v>55</v>
      </c>
      <c r="D808" s="18" t="s">
        <v>201</v>
      </c>
      <c r="E808" s="65">
        <v>1000000</v>
      </c>
      <c r="F808" s="19">
        <v>104679300</v>
      </c>
      <c r="G808" s="66">
        <v>9.0411858766575193E-3</v>
      </c>
      <c r="H808" s="14" t="s">
        <v>10</v>
      </c>
    </row>
    <row r="809" spans="1:8" s="6" customFormat="1" ht="47.25" x14ac:dyDescent="0.2">
      <c r="A809" s="17" t="s">
        <v>3997</v>
      </c>
      <c r="B809" s="17" t="s">
        <v>1377</v>
      </c>
      <c r="C809" s="14" t="s">
        <v>55</v>
      </c>
      <c r="D809" s="18" t="s">
        <v>201</v>
      </c>
      <c r="E809" s="65">
        <v>1000000</v>
      </c>
      <c r="F809" s="19">
        <v>100372200</v>
      </c>
      <c r="G809" s="66">
        <v>8.6800287529539208E-3</v>
      </c>
      <c r="H809" s="14" t="s">
        <v>10</v>
      </c>
    </row>
    <row r="810" spans="1:8" s="6" customFormat="1" ht="47.25" x14ac:dyDescent="0.2">
      <c r="A810" s="17" t="s">
        <v>3998</v>
      </c>
      <c r="B810" s="17" t="s">
        <v>1378</v>
      </c>
      <c r="C810" s="14" t="s">
        <v>55</v>
      </c>
      <c r="D810" s="18" t="s">
        <v>201</v>
      </c>
      <c r="E810" s="65">
        <v>1000000</v>
      </c>
      <c r="F810" s="19">
        <v>100193200</v>
      </c>
      <c r="G810" s="66">
        <v>8.6650193208202466E-3</v>
      </c>
      <c r="H810" s="14" t="s">
        <v>10</v>
      </c>
    </row>
    <row r="811" spans="1:8" s="6" customFormat="1" ht="47.25" x14ac:dyDescent="0.2">
      <c r="A811" s="17" t="s">
        <v>3999</v>
      </c>
      <c r="B811" s="17" t="s">
        <v>1380</v>
      </c>
      <c r="C811" s="14" t="s">
        <v>55</v>
      </c>
      <c r="D811" s="18" t="s">
        <v>201</v>
      </c>
      <c r="E811" s="65">
        <v>1000000</v>
      </c>
      <c r="F811" s="19">
        <v>99684300</v>
      </c>
      <c r="G811" s="66">
        <v>8.6223472537094847E-3</v>
      </c>
      <c r="H811" s="14" t="s">
        <v>10</v>
      </c>
    </row>
    <row r="812" spans="1:8" s="6" customFormat="1" ht="47.25" x14ac:dyDescent="0.2">
      <c r="A812" s="17" t="s">
        <v>4000</v>
      </c>
      <c r="B812" s="17" t="s">
        <v>1379</v>
      </c>
      <c r="C812" s="14" t="s">
        <v>55</v>
      </c>
      <c r="D812" s="18" t="s">
        <v>201</v>
      </c>
      <c r="E812" s="65">
        <v>1000000</v>
      </c>
      <c r="F812" s="19">
        <v>99593000</v>
      </c>
      <c r="G812" s="66">
        <v>8.6146916048055484E-3</v>
      </c>
      <c r="H812" s="14" t="s">
        <v>10</v>
      </c>
    </row>
    <row r="813" spans="1:8" s="6" customFormat="1" ht="47.25" x14ac:dyDescent="0.2">
      <c r="A813" s="17" t="s">
        <v>4001</v>
      </c>
      <c r="B813" s="17" t="s">
        <v>1381</v>
      </c>
      <c r="C813" s="14" t="s">
        <v>55</v>
      </c>
      <c r="D813" s="18" t="s">
        <v>201</v>
      </c>
      <c r="E813" s="65">
        <v>600000</v>
      </c>
      <c r="F813" s="19">
        <v>63554040</v>
      </c>
      <c r="G813" s="66">
        <v>5.592768005430313E-3</v>
      </c>
      <c r="H813" s="14" t="s">
        <v>10</v>
      </c>
    </row>
    <row r="814" spans="1:8" s="6" customFormat="1" ht="47.25" x14ac:dyDescent="0.2">
      <c r="A814" s="17" t="s">
        <v>4002</v>
      </c>
      <c r="B814" s="17" t="s">
        <v>302</v>
      </c>
      <c r="C814" s="14" t="s">
        <v>55</v>
      </c>
      <c r="D814" s="18" t="s">
        <v>201</v>
      </c>
      <c r="E814" s="65">
        <v>380000</v>
      </c>
      <c r="F814" s="19">
        <v>40023272</v>
      </c>
      <c r="G814" s="66" t="s">
        <v>499</v>
      </c>
      <c r="H814" s="14" t="s">
        <v>10</v>
      </c>
    </row>
    <row r="815" spans="1:8" s="6" customFormat="1" ht="15.75" x14ac:dyDescent="0.2">
      <c r="A815" s="17" t="s">
        <v>4003</v>
      </c>
      <c r="B815" s="17" t="s">
        <v>301</v>
      </c>
      <c r="C815" s="14" t="s">
        <v>48</v>
      </c>
      <c r="D815" s="18" t="s">
        <v>98</v>
      </c>
      <c r="E815" s="65">
        <v>33400000</v>
      </c>
      <c r="F815" s="19">
        <v>3251616920</v>
      </c>
      <c r="G815" s="66">
        <v>0.27291686540902305</v>
      </c>
      <c r="H815" s="14" t="s">
        <v>10</v>
      </c>
    </row>
    <row r="816" spans="1:8" s="6" customFormat="1" ht="15.75" x14ac:dyDescent="0.2">
      <c r="A816" s="17" t="s">
        <v>2596</v>
      </c>
      <c r="B816" s="17" t="s">
        <v>1382</v>
      </c>
      <c r="C816" s="14" t="s">
        <v>48</v>
      </c>
      <c r="D816" s="18" t="s">
        <v>98</v>
      </c>
      <c r="E816" s="65">
        <v>25000000</v>
      </c>
      <c r="F816" s="19">
        <v>2536202500</v>
      </c>
      <c r="G816" s="66">
        <v>0.21292823868030092</v>
      </c>
      <c r="H816" s="14" t="s">
        <v>10</v>
      </c>
    </row>
    <row r="817" spans="1:8" s="6" customFormat="1" ht="15.75" x14ac:dyDescent="0.2">
      <c r="A817" s="17" t="s">
        <v>4004</v>
      </c>
      <c r="B817" s="17" t="s">
        <v>166</v>
      </c>
      <c r="C817" s="14" t="s">
        <v>48</v>
      </c>
      <c r="D817" s="18" t="s">
        <v>98</v>
      </c>
      <c r="E817" s="65">
        <v>25000000</v>
      </c>
      <c r="F817" s="19">
        <v>2523792500</v>
      </c>
      <c r="G817" s="66">
        <v>0.21188764062008369</v>
      </c>
      <c r="H817" s="14" t="s">
        <v>10</v>
      </c>
    </row>
    <row r="818" spans="1:8" s="6" customFormat="1" ht="15.75" x14ac:dyDescent="0.2">
      <c r="A818" s="17" t="s">
        <v>4005</v>
      </c>
      <c r="B818" s="17" t="s">
        <v>1383</v>
      </c>
      <c r="C818" s="14" t="s">
        <v>48</v>
      </c>
      <c r="D818" s="18" t="s">
        <v>98</v>
      </c>
      <c r="E818" s="65">
        <v>25000000</v>
      </c>
      <c r="F818" s="19">
        <v>2478652500</v>
      </c>
      <c r="G818" s="66">
        <v>0.2081025804719607</v>
      </c>
      <c r="H818" s="14" t="s">
        <v>10</v>
      </c>
    </row>
    <row r="819" spans="1:8" s="6" customFormat="1" ht="15.75" x14ac:dyDescent="0.2">
      <c r="A819" s="17" t="s">
        <v>4006</v>
      </c>
      <c r="B819" s="17" t="s">
        <v>1384</v>
      </c>
      <c r="C819" s="14" t="s">
        <v>48</v>
      </c>
      <c r="D819" s="18" t="s">
        <v>98</v>
      </c>
      <c r="E819" s="65">
        <v>16600000</v>
      </c>
      <c r="F819" s="19">
        <v>1713043640</v>
      </c>
      <c r="G819" s="66">
        <v>0.14390507083448029</v>
      </c>
      <c r="H819" s="14" t="s">
        <v>10</v>
      </c>
    </row>
    <row r="820" spans="1:8" s="6" customFormat="1" ht="15.75" x14ac:dyDescent="0.2">
      <c r="A820" s="17" t="s">
        <v>4007</v>
      </c>
      <c r="B820" s="17" t="s">
        <v>1385</v>
      </c>
      <c r="C820" s="14" t="s">
        <v>48</v>
      </c>
      <c r="D820" s="18" t="s">
        <v>98</v>
      </c>
      <c r="E820" s="65">
        <v>15000000</v>
      </c>
      <c r="F820" s="19">
        <v>1545387000</v>
      </c>
      <c r="G820" s="66">
        <v>0.12984679731582274</v>
      </c>
      <c r="H820" s="14" t="s">
        <v>10</v>
      </c>
    </row>
    <row r="821" spans="1:8" s="6" customFormat="1" ht="15.75" x14ac:dyDescent="0.2">
      <c r="A821" s="17" t="s">
        <v>4008</v>
      </c>
      <c r="B821" s="17" t="s">
        <v>1386</v>
      </c>
      <c r="C821" s="14" t="s">
        <v>48</v>
      </c>
      <c r="D821" s="18" t="s">
        <v>98</v>
      </c>
      <c r="E821" s="65">
        <v>15750000</v>
      </c>
      <c r="F821" s="19">
        <v>1501921575</v>
      </c>
      <c r="G821" s="66">
        <v>0.12620215292085757</v>
      </c>
      <c r="H821" s="14" t="s">
        <v>10</v>
      </c>
    </row>
    <row r="822" spans="1:8" s="6" customFormat="1" ht="15.75" x14ac:dyDescent="0.2">
      <c r="A822" s="17" t="s">
        <v>4009</v>
      </c>
      <c r="B822" s="17" t="s">
        <v>1387</v>
      </c>
      <c r="C822" s="14" t="s">
        <v>48</v>
      </c>
      <c r="D822" s="18" t="s">
        <v>98</v>
      </c>
      <c r="E822" s="65">
        <v>13500000</v>
      </c>
      <c r="F822" s="19">
        <v>1361395350</v>
      </c>
      <c r="G822" s="66">
        <v>0.11441880746198156</v>
      </c>
      <c r="H822" s="14" t="s">
        <v>10</v>
      </c>
    </row>
    <row r="823" spans="1:8" s="6" customFormat="1" ht="15.75" x14ac:dyDescent="0.2">
      <c r="A823" s="17" t="s">
        <v>4010</v>
      </c>
      <c r="B823" s="17" t="s">
        <v>1389</v>
      </c>
      <c r="C823" s="14" t="s">
        <v>48</v>
      </c>
      <c r="D823" s="18" t="s">
        <v>98</v>
      </c>
      <c r="E823" s="65">
        <v>10500000</v>
      </c>
      <c r="F823" s="19">
        <v>1076684700</v>
      </c>
      <c r="G823" s="66">
        <v>9.0545370708299905E-2</v>
      </c>
      <c r="H823" s="14" t="s">
        <v>10</v>
      </c>
    </row>
    <row r="824" spans="1:8" s="6" customFormat="1" ht="15.75" x14ac:dyDescent="0.2">
      <c r="A824" s="17" t="s">
        <v>4011</v>
      </c>
      <c r="B824" s="17" t="s">
        <v>287</v>
      </c>
      <c r="C824" s="14" t="s">
        <v>48</v>
      </c>
      <c r="D824" s="18" t="s">
        <v>98</v>
      </c>
      <c r="E824" s="65">
        <v>11130000</v>
      </c>
      <c r="F824" s="19">
        <v>1071250256.9999999</v>
      </c>
      <c r="G824" s="66">
        <v>9.0089684097166847E-2</v>
      </c>
      <c r="H824" s="14" t="s">
        <v>10</v>
      </c>
    </row>
    <row r="825" spans="1:8" s="6" customFormat="1" ht="15.75" x14ac:dyDescent="0.2">
      <c r="A825" s="17" t="s">
        <v>4012</v>
      </c>
      <c r="B825" s="17" t="s">
        <v>1390</v>
      </c>
      <c r="C825" s="14" t="s">
        <v>48</v>
      </c>
      <c r="D825" s="18" t="s">
        <v>98</v>
      </c>
      <c r="E825" s="65">
        <v>10500000</v>
      </c>
      <c r="F825" s="19">
        <v>1066915500</v>
      </c>
      <c r="G825" s="66">
        <v>8.9726207890421239E-2</v>
      </c>
      <c r="H825" s="14" t="s">
        <v>10</v>
      </c>
    </row>
    <row r="826" spans="1:8" s="6" customFormat="1" ht="15.75" x14ac:dyDescent="0.2">
      <c r="A826" s="17" t="s">
        <v>4013</v>
      </c>
      <c r="B826" s="17" t="s">
        <v>1400</v>
      </c>
      <c r="C826" s="14" t="s">
        <v>48</v>
      </c>
      <c r="D826" s="18" t="s">
        <v>98</v>
      </c>
      <c r="E826" s="65">
        <v>10497000</v>
      </c>
      <c r="F826" s="19">
        <v>1029727358.1</v>
      </c>
      <c r="G826" s="66">
        <v>8.6607923577429829E-2</v>
      </c>
      <c r="H826" s="14" t="s">
        <v>10</v>
      </c>
    </row>
    <row r="827" spans="1:8" s="6" customFormat="1" ht="15.75" x14ac:dyDescent="0.2">
      <c r="A827" s="17" t="s">
        <v>4014</v>
      </c>
      <c r="B827" s="17" t="s">
        <v>1391</v>
      </c>
      <c r="C827" s="14" t="s">
        <v>48</v>
      </c>
      <c r="D827" s="18" t="s">
        <v>98</v>
      </c>
      <c r="E827" s="65">
        <v>10000000</v>
      </c>
      <c r="F827" s="19">
        <v>982305000</v>
      </c>
      <c r="G827" s="66">
        <v>8.2631484105247122E-2</v>
      </c>
      <c r="H827" s="14" t="s">
        <v>10</v>
      </c>
    </row>
    <row r="828" spans="1:8" s="6" customFormat="1" ht="15.75" x14ac:dyDescent="0.2">
      <c r="A828" s="17" t="s">
        <v>4015</v>
      </c>
      <c r="B828" s="17" t="s">
        <v>1392</v>
      </c>
      <c r="C828" s="14" t="s">
        <v>48</v>
      </c>
      <c r="D828" s="18" t="s">
        <v>98</v>
      </c>
      <c r="E828" s="65">
        <v>9690000</v>
      </c>
      <c r="F828" s="19">
        <v>978777210</v>
      </c>
      <c r="G828" s="66">
        <v>8.233567335336528E-2</v>
      </c>
      <c r="H828" s="14" t="s">
        <v>10</v>
      </c>
    </row>
    <row r="829" spans="1:8" s="6" customFormat="1" ht="15.75" x14ac:dyDescent="0.2">
      <c r="A829" s="17" t="s">
        <v>4016</v>
      </c>
      <c r="B829" s="17" t="s">
        <v>1394</v>
      </c>
      <c r="C829" s="14" t="s">
        <v>48</v>
      </c>
      <c r="D829" s="18" t="s">
        <v>98</v>
      </c>
      <c r="E829" s="65">
        <v>9000000</v>
      </c>
      <c r="F829" s="19">
        <v>926558100</v>
      </c>
      <c r="G829" s="66">
        <v>7.7957018673891404E-2</v>
      </c>
      <c r="H829" s="14" t="s">
        <v>10</v>
      </c>
    </row>
    <row r="830" spans="1:8" s="6" customFormat="1" ht="15.75" x14ac:dyDescent="0.2">
      <c r="A830" s="17" t="s">
        <v>4017</v>
      </c>
      <c r="B830" s="17" t="s">
        <v>295</v>
      </c>
      <c r="C830" s="14" t="s">
        <v>48</v>
      </c>
      <c r="D830" s="18" t="s">
        <v>98</v>
      </c>
      <c r="E830" s="65">
        <v>8500000</v>
      </c>
      <c r="F830" s="19">
        <v>877208500</v>
      </c>
      <c r="G830" s="66">
        <v>7.3818976930740979E-2</v>
      </c>
      <c r="H830" s="14" t="s">
        <v>10</v>
      </c>
    </row>
    <row r="831" spans="1:8" s="6" customFormat="1" ht="15.75" x14ac:dyDescent="0.2">
      <c r="A831" s="17" t="s">
        <v>4018</v>
      </c>
      <c r="B831" s="17" t="s">
        <v>1388</v>
      </c>
      <c r="C831" s="14" t="s">
        <v>48</v>
      </c>
      <c r="D831" s="18" t="s">
        <v>98</v>
      </c>
      <c r="E831" s="65">
        <v>8520000</v>
      </c>
      <c r="F831" s="19">
        <v>863605944</v>
      </c>
      <c r="G831" s="66">
        <v>7.2678381170257808E-2</v>
      </c>
      <c r="H831" s="14" t="s">
        <v>10</v>
      </c>
    </row>
    <row r="832" spans="1:8" s="6" customFormat="1" ht="15.75" x14ac:dyDescent="0.2">
      <c r="A832" s="17" t="s">
        <v>4019</v>
      </c>
      <c r="B832" s="17" t="s">
        <v>1393</v>
      </c>
      <c r="C832" s="14" t="s">
        <v>48</v>
      </c>
      <c r="D832" s="18" t="s">
        <v>98</v>
      </c>
      <c r="E832" s="65">
        <v>8020000</v>
      </c>
      <c r="F832" s="19">
        <v>828854970</v>
      </c>
      <c r="G832" s="66">
        <v>6.9764457227062024E-2</v>
      </c>
      <c r="H832" s="14" t="s">
        <v>10</v>
      </c>
    </row>
    <row r="833" spans="1:8" s="6" customFormat="1" ht="15.75" x14ac:dyDescent="0.2">
      <c r="A833" s="17" t="s">
        <v>4020</v>
      </c>
      <c r="B833" s="17" t="s">
        <v>1395</v>
      </c>
      <c r="C833" s="14" t="s">
        <v>48</v>
      </c>
      <c r="D833" s="18" t="s">
        <v>98</v>
      </c>
      <c r="E833" s="65">
        <v>8000000</v>
      </c>
      <c r="F833" s="19">
        <v>794544800</v>
      </c>
      <c r="G833" s="66">
        <v>6.6887495394046398E-2</v>
      </c>
      <c r="H833" s="14" t="s">
        <v>10</v>
      </c>
    </row>
    <row r="834" spans="1:8" s="6" customFormat="1" ht="15.75" x14ac:dyDescent="0.2">
      <c r="A834" s="17" t="s">
        <v>4021</v>
      </c>
      <c r="B834" s="17" t="s">
        <v>1396</v>
      </c>
      <c r="C834" s="14" t="s">
        <v>48</v>
      </c>
      <c r="D834" s="18" t="s">
        <v>98</v>
      </c>
      <c r="E834" s="65">
        <v>7800000</v>
      </c>
      <c r="F834" s="19">
        <v>771595500</v>
      </c>
      <c r="G834" s="66">
        <v>6.4963160417145241E-2</v>
      </c>
      <c r="H834" s="14" t="s">
        <v>10</v>
      </c>
    </row>
    <row r="835" spans="1:8" s="6" customFormat="1" ht="15.75" x14ac:dyDescent="0.2">
      <c r="A835" s="17" t="s">
        <v>4022</v>
      </c>
      <c r="B835" s="17" t="s">
        <v>1397</v>
      </c>
      <c r="C835" s="14" t="s">
        <v>48</v>
      </c>
      <c r="D835" s="18" t="s">
        <v>98</v>
      </c>
      <c r="E835" s="65">
        <v>7500000</v>
      </c>
      <c r="F835" s="19">
        <v>765298500</v>
      </c>
      <c r="G835" s="66">
        <v>6.4435147042029364E-2</v>
      </c>
      <c r="H835" s="14" t="s">
        <v>10</v>
      </c>
    </row>
    <row r="836" spans="1:8" s="6" customFormat="1" ht="15.75" x14ac:dyDescent="0.2">
      <c r="A836" s="17" t="s">
        <v>4023</v>
      </c>
      <c r="B836" s="17" t="s">
        <v>1398</v>
      </c>
      <c r="C836" s="14" t="s">
        <v>48</v>
      </c>
      <c r="D836" s="18" t="s">
        <v>98</v>
      </c>
      <c r="E836" s="65">
        <v>7500000</v>
      </c>
      <c r="F836" s="19">
        <v>754381500</v>
      </c>
      <c r="G836" s="66">
        <v>6.3519739385027627E-2</v>
      </c>
      <c r="H836" s="14" t="s">
        <v>10</v>
      </c>
    </row>
    <row r="837" spans="1:8" s="6" customFormat="1" ht="15.75" x14ac:dyDescent="0.2">
      <c r="A837" s="17" t="s">
        <v>4024</v>
      </c>
      <c r="B837" s="17" t="s">
        <v>1399</v>
      </c>
      <c r="C837" s="14" t="s">
        <v>48</v>
      </c>
      <c r="D837" s="18" t="s">
        <v>98</v>
      </c>
      <c r="E837" s="65">
        <v>7500000</v>
      </c>
      <c r="F837" s="19">
        <v>753435750</v>
      </c>
      <c r="G837" s="66">
        <v>6.3440436756868848E-2</v>
      </c>
      <c r="H837" s="14" t="s">
        <v>10</v>
      </c>
    </row>
    <row r="838" spans="1:8" s="6" customFormat="1" ht="15.75" x14ac:dyDescent="0.2">
      <c r="A838" s="17" t="s">
        <v>4025</v>
      </c>
      <c r="B838" s="17" t="s">
        <v>1401</v>
      </c>
      <c r="C838" s="14" t="s">
        <v>48</v>
      </c>
      <c r="D838" s="18" t="s">
        <v>98</v>
      </c>
      <c r="E838" s="65">
        <v>7000000</v>
      </c>
      <c r="F838" s="19">
        <v>723030000</v>
      </c>
      <c r="G838" s="66">
        <v>6.0890866694866402E-2</v>
      </c>
      <c r="H838" s="14" t="s">
        <v>10</v>
      </c>
    </row>
    <row r="839" spans="1:8" s="6" customFormat="1" ht="15.75" x14ac:dyDescent="0.2">
      <c r="A839" s="17" t="s">
        <v>1710</v>
      </c>
      <c r="B839" s="17" t="s">
        <v>292</v>
      </c>
      <c r="C839" s="14" t="s">
        <v>48</v>
      </c>
      <c r="D839" s="18" t="s">
        <v>98</v>
      </c>
      <c r="E839" s="65">
        <v>7000000</v>
      </c>
      <c r="F839" s="19">
        <v>722340500</v>
      </c>
      <c r="G839" s="66">
        <v>6.0833051033100098E-2</v>
      </c>
      <c r="H839" s="14" t="s">
        <v>10</v>
      </c>
    </row>
    <row r="840" spans="1:8" s="6" customFormat="1" ht="15.75" x14ac:dyDescent="0.2">
      <c r="A840" s="17" t="s">
        <v>4026</v>
      </c>
      <c r="B840" s="17" t="s">
        <v>1402</v>
      </c>
      <c r="C840" s="14" t="s">
        <v>48</v>
      </c>
      <c r="D840" s="18" t="s">
        <v>98</v>
      </c>
      <c r="E840" s="65">
        <v>6000000</v>
      </c>
      <c r="F840" s="19">
        <v>610015200</v>
      </c>
      <c r="G840" s="66">
        <v>5.1414397584806835E-2</v>
      </c>
      <c r="H840" s="14" t="s">
        <v>10</v>
      </c>
    </row>
    <row r="841" spans="1:8" s="6" customFormat="1" ht="15.75" x14ac:dyDescent="0.2">
      <c r="A841" s="17" t="s">
        <v>4027</v>
      </c>
      <c r="B841" s="17" t="s">
        <v>1403</v>
      </c>
      <c r="C841" s="14" t="s">
        <v>48</v>
      </c>
      <c r="D841" s="18" t="s">
        <v>98</v>
      </c>
      <c r="E841" s="65">
        <v>5600000</v>
      </c>
      <c r="F841" s="19">
        <v>569546320</v>
      </c>
      <c r="G841" s="66">
        <v>4.8021018211143317E-2</v>
      </c>
      <c r="H841" s="14" t="s">
        <v>10</v>
      </c>
    </row>
    <row r="842" spans="1:8" s="6" customFormat="1" ht="15.75" x14ac:dyDescent="0.2">
      <c r="A842" s="17" t="s">
        <v>4028</v>
      </c>
      <c r="B842" s="17" t="s">
        <v>1404</v>
      </c>
      <c r="C842" s="14" t="s">
        <v>48</v>
      </c>
      <c r="D842" s="18" t="s">
        <v>98</v>
      </c>
      <c r="E842" s="65">
        <v>5500000</v>
      </c>
      <c r="F842" s="19">
        <v>550214500</v>
      </c>
      <c r="G842" s="66">
        <v>4.6400014633990308E-2</v>
      </c>
      <c r="H842" s="14" t="s">
        <v>10</v>
      </c>
    </row>
    <row r="843" spans="1:8" s="6" customFormat="1" ht="15.75" x14ac:dyDescent="0.2">
      <c r="A843" s="17" t="s">
        <v>4029</v>
      </c>
      <c r="B843" s="17" t="s">
        <v>297</v>
      </c>
      <c r="C843" s="14" t="s">
        <v>48</v>
      </c>
      <c r="D843" s="18" t="s">
        <v>98</v>
      </c>
      <c r="E843" s="65">
        <v>4900000</v>
      </c>
      <c r="F843" s="19">
        <v>508101090</v>
      </c>
      <c r="G843" s="66">
        <v>4.2868738827774887E-2</v>
      </c>
      <c r="H843" s="14" t="s">
        <v>10</v>
      </c>
    </row>
    <row r="844" spans="1:8" s="6" customFormat="1" ht="15.75" x14ac:dyDescent="0.2">
      <c r="A844" s="17" t="s">
        <v>4030</v>
      </c>
      <c r="B844" s="17" t="s">
        <v>1406</v>
      </c>
      <c r="C844" s="14" t="s">
        <v>48</v>
      </c>
      <c r="D844" s="18" t="s">
        <v>98</v>
      </c>
      <c r="E844" s="65">
        <v>5000000</v>
      </c>
      <c r="F844" s="19">
        <v>507310500</v>
      </c>
      <c r="G844" s="66">
        <v>4.2802446610173989E-2</v>
      </c>
      <c r="H844" s="14" t="s">
        <v>10</v>
      </c>
    </row>
    <row r="845" spans="1:8" s="6" customFormat="1" ht="15.75" x14ac:dyDescent="0.2">
      <c r="A845" s="17" t="s">
        <v>4031</v>
      </c>
      <c r="B845" s="17" t="s">
        <v>299</v>
      </c>
      <c r="C845" s="14" t="s">
        <v>48</v>
      </c>
      <c r="D845" s="18" t="s">
        <v>98</v>
      </c>
      <c r="E845" s="65">
        <v>5000000</v>
      </c>
      <c r="F845" s="19">
        <v>505458000</v>
      </c>
      <c r="G845" s="66">
        <v>4.2647111565326898E-2</v>
      </c>
      <c r="H845" s="14" t="s">
        <v>10</v>
      </c>
    </row>
    <row r="846" spans="1:8" s="6" customFormat="1" ht="31.5" x14ac:dyDescent="0.2">
      <c r="A846" s="17" t="s">
        <v>4032</v>
      </c>
      <c r="B846" s="17" t="s">
        <v>290</v>
      </c>
      <c r="C846" s="14" t="s">
        <v>48</v>
      </c>
      <c r="D846" s="18" t="s">
        <v>98</v>
      </c>
      <c r="E846" s="65">
        <v>5000000</v>
      </c>
      <c r="F846" s="19">
        <v>502088000</v>
      </c>
      <c r="G846" s="66">
        <v>4.2364531753648245E-2</v>
      </c>
      <c r="H846" s="14" t="s">
        <v>10</v>
      </c>
    </row>
    <row r="847" spans="1:8" s="6" customFormat="1" ht="15.75" x14ac:dyDescent="0.2">
      <c r="A847" s="17" t="s">
        <v>4033</v>
      </c>
      <c r="B847" s="17" t="s">
        <v>1405</v>
      </c>
      <c r="C847" s="14" t="s">
        <v>48</v>
      </c>
      <c r="D847" s="18" t="s">
        <v>98</v>
      </c>
      <c r="E847" s="65">
        <v>5000000</v>
      </c>
      <c r="F847" s="19">
        <v>499704500</v>
      </c>
      <c r="G847" s="66">
        <v>4.2164671521857121E-2</v>
      </c>
      <c r="H847" s="14" t="s">
        <v>10</v>
      </c>
    </row>
    <row r="848" spans="1:8" s="6" customFormat="1" ht="15.75" x14ac:dyDescent="0.2">
      <c r="A848" s="17" t="s">
        <v>4034</v>
      </c>
      <c r="B848" s="17" t="s">
        <v>1409</v>
      </c>
      <c r="C848" s="14" t="s">
        <v>48</v>
      </c>
      <c r="D848" s="18" t="s">
        <v>98</v>
      </c>
      <c r="E848" s="65">
        <v>5000000</v>
      </c>
      <c r="F848" s="19">
        <v>494556000</v>
      </c>
      <c r="G848" s="66">
        <v>4.1732961681967648E-2</v>
      </c>
      <c r="H848" s="14" t="s">
        <v>10</v>
      </c>
    </row>
    <row r="849" spans="1:8" s="6" customFormat="1" ht="15.75" x14ac:dyDescent="0.2">
      <c r="A849" s="17" t="s">
        <v>1711</v>
      </c>
      <c r="B849" s="17" t="s">
        <v>1407</v>
      </c>
      <c r="C849" s="14" t="s">
        <v>48</v>
      </c>
      <c r="D849" s="18" t="s">
        <v>98</v>
      </c>
      <c r="E849" s="65">
        <v>5000000</v>
      </c>
      <c r="F849" s="19">
        <v>494470500</v>
      </c>
      <c r="G849" s="66">
        <v>4.1725792372205472E-2</v>
      </c>
      <c r="H849" s="14" t="s">
        <v>10</v>
      </c>
    </row>
    <row r="850" spans="1:8" s="6" customFormat="1" ht="15.75" x14ac:dyDescent="0.2">
      <c r="A850" s="17" t="s">
        <v>1712</v>
      </c>
      <c r="B850" s="17" t="s">
        <v>1408</v>
      </c>
      <c r="C850" s="14" t="s">
        <v>48</v>
      </c>
      <c r="D850" s="18" t="s">
        <v>98</v>
      </c>
      <c r="E850" s="65">
        <v>5000000</v>
      </c>
      <c r="F850" s="19">
        <v>494447000</v>
      </c>
      <c r="G850" s="66">
        <v>4.1723821860165579E-2</v>
      </c>
      <c r="H850" s="14" t="s">
        <v>10</v>
      </c>
    </row>
    <row r="851" spans="1:8" s="6" customFormat="1" ht="15.75" x14ac:dyDescent="0.2">
      <c r="A851" s="17" t="s">
        <v>4035</v>
      </c>
      <c r="B851" s="17" t="s">
        <v>1410</v>
      </c>
      <c r="C851" s="14" t="s">
        <v>48</v>
      </c>
      <c r="D851" s="18" t="s">
        <v>98</v>
      </c>
      <c r="E851" s="65">
        <v>5000000</v>
      </c>
      <c r="F851" s="19">
        <v>485281500</v>
      </c>
      <c r="G851" s="66">
        <v>4.0955280238818184E-2</v>
      </c>
      <c r="H851" s="14" t="s">
        <v>10</v>
      </c>
    </row>
    <row r="852" spans="1:8" s="6" customFormat="1" ht="15.75" x14ac:dyDescent="0.2">
      <c r="A852" s="17" t="s">
        <v>4036</v>
      </c>
      <c r="B852" s="17" t="s">
        <v>1411</v>
      </c>
      <c r="C852" s="14" t="s">
        <v>48</v>
      </c>
      <c r="D852" s="18" t="s">
        <v>98</v>
      </c>
      <c r="E852" s="65">
        <v>4500000</v>
      </c>
      <c r="F852" s="19">
        <v>450819000</v>
      </c>
      <c r="G852" s="66">
        <v>3.8065545295205241E-2</v>
      </c>
      <c r="H852" s="14" t="s">
        <v>10</v>
      </c>
    </row>
    <row r="853" spans="1:8" s="6" customFormat="1" ht="15.75" x14ac:dyDescent="0.2">
      <c r="A853" s="17" t="s">
        <v>4037</v>
      </c>
      <c r="B853" s="17" t="s">
        <v>1412</v>
      </c>
      <c r="C853" s="14" t="s">
        <v>48</v>
      </c>
      <c r="D853" s="18" t="s">
        <v>98</v>
      </c>
      <c r="E853" s="65">
        <v>4000000</v>
      </c>
      <c r="F853" s="19">
        <v>397518400</v>
      </c>
      <c r="G853" s="66">
        <v>3.3596205974623858E-2</v>
      </c>
      <c r="H853" s="14" t="s">
        <v>10</v>
      </c>
    </row>
    <row r="854" spans="1:8" s="6" customFormat="1" ht="15.75" x14ac:dyDescent="0.2">
      <c r="A854" s="17" t="s">
        <v>4038</v>
      </c>
      <c r="B854" s="17" t="s">
        <v>1413</v>
      </c>
      <c r="C854" s="14" t="s">
        <v>48</v>
      </c>
      <c r="D854" s="18" t="s">
        <v>98</v>
      </c>
      <c r="E854" s="65">
        <v>3700000</v>
      </c>
      <c r="F854" s="19">
        <v>380206820</v>
      </c>
      <c r="G854" s="66">
        <v>3.214460270570399E-2</v>
      </c>
      <c r="H854" s="14" t="s">
        <v>10</v>
      </c>
    </row>
    <row r="855" spans="1:8" s="6" customFormat="1" ht="15.75" x14ac:dyDescent="0.2">
      <c r="A855" s="17" t="s">
        <v>4039</v>
      </c>
      <c r="B855" s="17" t="s">
        <v>285</v>
      </c>
      <c r="C855" s="14" t="s">
        <v>48</v>
      </c>
      <c r="D855" s="18" t="s">
        <v>98</v>
      </c>
      <c r="E855" s="65">
        <v>3470000</v>
      </c>
      <c r="F855" s="19">
        <v>356365877</v>
      </c>
      <c r="G855" s="66">
        <v>3.0145502057875636E-2</v>
      </c>
      <c r="H855" s="14" t="s">
        <v>10</v>
      </c>
    </row>
    <row r="856" spans="1:8" s="6" customFormat="1" ht="15.75" x14ac:dyDescent="0.2">
      <c r="A856" s="17" t="s">
        <v>4040</v>
      </c>
      <c r="B856" s="17" t="s">
        <v>291</v>
      </c>
      <c r="C856" s="14" t="s">
        <v>48</v>
      </c>
      <c r="D856" s="18" t="s">
        <v>98</v>
      </c>
      <c r="E856" s="65">
        <v>3150000</v>
      </c>
      <c r="F856" s="19">
        <v>316732185</v>
      </c>
      <c r="G856" s="66">
        <v>2.6822154514406865E-2</v>
      </c>
      <c r="H856" s="14" t="s">
        <v>10</v>
      </c>
    </row>
    <row r="857" spans="1:8" s="6" customFormat="1" ht="15.75" x14ac:dyDescent="0.2">
      <c r="A857" s="17" t="s">
        <v>4041</v>
      </c>
      <c r="B857" s="17" t="s">
        <v>298</v>
      </c>
      <c r="C857" s="14" t="s">
        <v>48</v>
      </c>
      <c r="D857" s="18" t="s">
        <v>98</v>
      </c>
      <c r="E857" s="65">
        <v>3000000</v>
      </c>
      <c r="F857" s="19">
        <v>301911000</v>
      </c>
      <c r="G857" s="66">
        <v>2.5579374791512354E-2</v>
      </c>
      <c r="H857" s="14" t="s">
        <v>10</v>
      </c>
    </row>
    <row r="858" spans="1:8" s="6" customFormat="1" ht="15.75" x14ac:dyDescent="0.2">
      <c r="A858" s="17" t="s">
        <v>4042</v>
      </c>
      <c r="B858" s="17" t="s">
        <v>289</v>
      </c>
      <c r="C858" s="14" t="s">
        <v>48</v>
      </c>
      <c r="D858" s="18" t="s">
        <v>98</v>
      </c>
      <c r="E858" s="65">
        <v>3000000</v>
      </c>
      <c r="F858" s="19">
        <v>300643200</v>
      </c>
      <c r="G858" s="66">
        <v>2.5473067763249389E-2</v>
      </c>
      <c r="H858" s="14" t="s">
        <v>10</v>
      </c>
    </row>
    <row r="859" spans="1:8" s="6" customFormat="1" ht="15.75" x14ac:dyDescent="0.2">
      <c r="A859" s="17" t="s">
        <v>4043</v>
      </c>
      <c r="B859" s="17" t="s">
        <v>1414</v>
      </c>
      <c r="C859" s="14" t="s">
        <v>48</v>
      </c>
      <c r="D859" s="18" t="s">
        <v>98</v>
      </c>
      <c r="E859" s="65">
        <v>3000000</v>
      </c>
      <c r="F859" s="19">
        <v>300054900</v>
      </c>
      <c r="G859" s="66">
        <v>2.5423737880991063E-2</v>
      </c>
      <c r="H859" s="14" t="s">
        <v>10</v>
      </c>
    </row>
    <row r="860" spans="1:8" s="6" customFormat="1" ht="15.75" x14ac:dyDescent="0.2">
      <c r="A860" s="17" t="s">
        <v>4044</v>
      </c>
      <c r="B860" s="17" t="s">
        <v>1415</v>
      </c>
      <c r="C860" s="14" t="s">
        <v>48</v>
      </c>
      <c r="D860" s="18" t="s">
        <v>98</v>
      </c>
      <c r="E860" s="65">
        <v>3000000</v>
      </c>
      <c r="F860" s="19">
        <v>298540500</v>
      </c>
      <c r="G860" s="66">
        <v>2.5296753054045617E-2</v>
      </c>
      <c r="H860" s="14" t="s">
        <v>10</v>
      </c>
    </row>
    <row r="861" spans="1:8" s="6" customFormat="1" ht="15.75" x14ac:dyDescent="0.2">
      <c r="A861" s="17" t="s">
        <v>4045</v>
      </c>
      <c r="B861" s="17" t="s">
        <v>1713</v>
      </c>
      <c r="C861" s="14" t="s">
        <v>48</v>
      </c>
      <c r="D861" s="18" t="s">
        <v>98</v>
      </c>
      <c r="E861" s="65">
        <v>3000000</v>
      </c>
      <c r="F861" s="19">
        <v>293684400</v>
      </c>
      <c r="G861" s="66">
        <v>2.488956141502701E-2</v>
      </c>
      <c r="H861" s="14" t="s">
        <v>10</v>
      </c>
    </row>
    <row r="862" spans="1:8" s="6" customFormat="1" ht="15.75" x14ac:dyDescent="0.2">
      <c r="A862" s="17" t="s">
        <v>4046</v>
      </c>
      <c r="B862" s="17" t="s">
        <v>1416</v>
      </c>
      <c r="C862" s="14" t="s">
        <v>48</v>
      </c>
      <c r="D862" s="18" t="s">
        <v>98</v>
      </c>
      <c r="E862" s="65">
        <v>2700000</v>
      </c>
      <c r="F862" s="19">
        <v>267281370.00000003</v>
      </c>
      <c r="G862" s="66">
        <v>2.2675625733974827E-2</v>
      </c>
      <c r="H862" s="14" t="s">
        <v>10</v>
      </c>
    </row>
    <row r="863" spans="1:8" s="6" customFormat="1" ht="15.75" x14ac:dyDescent="0.2">
      <c r="A863" s="17" t="s">
        <v>4047</v>
      </c>
      <c r="B863" s="17" t="s">
        <v>294</v>
      </c>
      <c r="C863" s="14" t="s">
        <v>48</v>
      </c>
      <c r="D863" s="18" t="s">
        <v>98</v>
      </c>
      <c r="E863" s="65">
        <v>2500000</v>
      </c>
      <c r="F863" s="19">
        <v>258947250</v>
      </c>
      <c r="G863" s="66">
        <v>2.1976796636020136E-2</v>
      </c>
      <c r="H863" s="14" t="s">
        <v>10</v>
      </c>
    </row>
    <row r="864" spans="1:8" s="6" customFormat="1" ht="15.75" x14ac:dyDescent="0.2">
      <c r="A864" s="17" t="s">
        <v>4048</v>
      </c>
      <c r="B864" s="17" t="s">
        <v>1417</v>
      </c>
      <c r="C864" s="14" t="s">
        <v>48</v>
      </c>
      <c r="D864" s="18" t="s">
        <v>98</v>
      </c>
      <c r="E864" s="65">
        <v>2500000</v>
      </c>
      <c r="F864" s="19">
        <v>258482250</v>
      </c>
      <c r="G864" s="66">
        <v>2.1937805653103055E-2</v>
      </c>
      <c r="H864" s="14" t="s">
        <v>10</v>
      </c>
    </row>
    <row r="865" spans="1:8" s="6" customFormat="1" ht="15.75" x14ac:dyDescent="0.2">
      <c r="A865" s="17" t="s">
        <v>4049</v>
      </c>
      <c r="B865" s="17" t="s">
        <v>1421</v>
      </c>
      <c r="C865" s="14" t="s">
        <v>48</v>
      </c>
      <c r="D865" s="18" t="s">
        <v>98</v>
      </c>
      <c r="E865" s="65">
        <v>2500000</v>
      </c>
      <c r="F865" s="19">
        <v>254788750</v>
      </c>
      <c r="G865" s="66">
        <v>2.1628099856534772E-2</v>
      </c>
      <c r="H865" s="14" t="s">
        <v>10</v>
      </c>
    </row>
    <row r="866" spans="1:8" s="6" customFormat="1" ht="15.75" x14ac:dyDescent="0.2">
      <c r="A866" s="17" t="s">
        <v>1418</v>
      </c>
      <c r="B866" s="17" t="s">
        <v>1419</v>
      </c>
      <c r="C866" s="14" t="s">
        <v>48</v>
      </c>
      <c r="D866" s="18" t="s">
        <v>98</v>
      </c>
      <c r="E866" s="65">
        <v>2500000</v>
      </c>
      <c r="F866" s="19">
        <v>253360500</v>
      </c>
      <c r="G866" s="66">
        <v>2.1508338842876007E-2</v>
      </c>
      <c r="H866" s="14" t="s">
        <v>10</v>
      </c>
    </row>
    <row r="867" spans="1:8" s="6" customFormat="1" ht="15.75" x14ac:dyDescent="0.2">
      <c r="A867" s="17" t="s">
        <v>4050</v>
      </c>
      <c r="B867" s="17" t="s">
        <v>1422</v>
      </c>
      <c r="C867" s="14" t="s">
        <v>48</v>
      </c>
      <c r="D867" s="18" t="s">
        <v>98</v>
      </c>
      <c r="E867" s="65">
        <v>2500000</v>
      </c>
      <c r="F867" s="19">
        <v>251196750</v>
      </c>
      <c r="G867" s="66">
        <v>2.1326904994947316E-2</v>
      </c>
      <c r="H867" s="14" t="s">
        <v>10</v>
      </c>
    </row>
    <row r="868" spans="1:8" s="6" customFormat="1" ht="15.75" x14ac:dyDescent="0.2">
      <c r="A868" s="17" t="s">
        <v>4051</v>
      </c>
      <c r="B868" s="17" t="s">
        <v>1423</v>
      </c>
      <c r="C868" s="14" t="s">
        <v>48</v>
      </c>
      <c r="D868" s="18" t="s">
        <v>98</v>
      </c>
      <c r="E868" s="65">
        <v>2500000</v>
      </c>
      <c r="F868" s="19">
        <v>249004750</v>
      </c>
      <c r="G868" s="66">
        <v>2.1143102339991941E-2</v>
      </c>
      <c r="H868" s="14" t="s">
        <v>10</v>
      </c>
    </row>
    <row r="869" spans="1:8" s="6" customFormat="1" ht="15.75" x14ac:dyDescent="0.2">
      <c r="A869" s="17" t="s">
        <v>4052</v>
      </c>
      <c r="B869" s="17" t="s">
        <v>1424</v>
      </c>
      <c r="C869" s="14" t="s">
        <v>48</v>
      </c>
      <c r="D869" s="18" t="s">
        <v>98</v>
      </c>
      <c r="E869" s="65">
        <v>2500000</v>
      </c>
      <c r="F869" s="19">
        <v>243887250</v>
      </c>
      <c r="G869" s="66">
        <v>2.0713991898963599E-2</v>
      </c>
      <c r="H869" s="14" t="s">
        <v>10</v>
      </c>
    </row>
    <row r="870" spans="1:8" s="6" customFormat="1" ht="15.75" x14ac:dyDescent="0.2">
      <c r="A870" s="17" t="s">
        <v>4053</v>
      </c>
      <c r="B870" s="17" t="s">
        <v>286</v>
      </c>
      <c r="C870" s="14" t="s">
        <v>48</v>
      </c>
      <c r="D870" s="18" t="s">
        <v>98</v>
      </c>
      <c r="E870" s="65">
        <v>2400000</v>
      </c>
      <c r="F870" s="19">
        <v>228840720</v>
      </c>
      <c r="G870" s="66">
        <v>1.9452316642638016E-2</v>
      </c>
      <c r="H870" s="14" t="s">
        <v>10</v>
      </c>
    </row>
    <row r="871" spans="1:8" s="6" customFormat="1" ht="15.75" x14ac:dyDescent="0.2">
      <c r="A871" s="17" t="s">
        <v>4054</v>
      </c>
      <c r="B871" s="17" t="s">
        <v>1425</v>
      </c>
      <c r="C871" s="14" t="s">
        <v>48</v>
      </c>
      <c r="D871" s="18" t="s">
        <v>98</v>
      </c>
      <c r="E871" s="65">
        <v>2200000</v>
      </c>
      <c r="F871" s="19">
        <v>220202180</v>
      </c>
      <c r="G871" s="66">
        <v>1.8727961447866943E-2</v>
      </c>
      <c r="H871" s="14" t="s">
        <v>10</v>
      </c>
    </row>
    <row r="872" spans="1:8" s="6" customFormat="1" ht="15.75" x14ac:dyDescent="0.2">
      <c r="A872" s="17" t="s">
        <v>4055</v>
      </c>
      <c r="B872" s="17" t="s">
        <v>1426</v>
      </c>
      <c r="C872" s="14" t="s">
        <v>48</v>
      </c>
      <c r="D872" s="18" t="s">
        <v>98</v>
      </c>
      <c r="E872" s="65">
        <v>2000000</v>
      </c>
      <c r="F872" s="19">
        <v>206980800</v>
      </c>
      <c r="G872" s="66">
        <v>1.7619327895780319E-2</v>
      </c>
      <c r="H872" s="14" t="s">
        <v>10</v>
      </c>
    </row>
    <row r="873" spans="1:8" s="6" customFormat="1" ht="15.75" x14ac:dyDescent="0.2">
      <c r="A873" s="17" t="s">
        <v>4056</v>
      </c>
      <c r="B873" s="17" t="s">
        <v>1428</v>
      </c>
      <c r="C873" s="14" t="s">
        <v>48</v>
      </c>
      <c r="D873" s="18" t="s">
        <v>98</v>
      </c>
      <c r="E873" s="65">
        <v>2000000</v>
      </c>
      <c r="F873" s="19">
        <v>206099200</v>
      </c>
      <c r="G873" s="66">
        <v>1.7545404346232571E-2</v>
      </c>
      <c r="H873" s="14" t="s">
        <v>10</v>
      </c>
    </row>
    <row r="874" spans="1:8" s="6" customFormat="1" ht="15.75" x14ac:dyDescent="0.2">
      <c r="A874" s="17" t="s">
        <v>1427</v>
      </c>
      <c r="B874" s="17" t="s">
        <v>293</v>
      </c>
      <c r="C874" s="14" t="s">
        <v>48</v>
      </c>
      <c r="D874" s="18" t="s">
        <v>98</v>
      </c>
      <c r="E874" s="65">
        <v>2000000</v>
      </c>
      <c r="F874" s="19">
        <v>205642400</v>
      </c>
      <c r="G874" s="66">
        <v>1.7507100946240046E-2</v>
      </c>
      <c r="H874" s="14" t="s">
        <v>10</v>
      </c>
    </row>
    <row r="875" spans="1:8" s="6" customFormat="1" ht="15.75" x14ac:dyDescent="0.2">
      <c r="A875" s="17" t="s">
        <v>4057</v>
      </c>
      <c r="B875" s="17" t="s">
        <v>1429</v>
      </c>
      <c r="C875" s="14" t="s">
        <v>48</v>
      </c>
      <c r="D875" s="18" t="s">
        <v>98</v>
      </c>
      <c r="E875" s="65">
        <v>2000000</v>
      </c>
      <c r="F875" s="19">
        <v>203513000</v>
      </c>
      <c r="G875" s="66">
        <v>1.7328547399952651E-2</v>
      </c>
      <c r="H875" s="14" t="s">
        <v>10</v>
      </c>
    </row>
    <row r="876" spans="1:8" s="6" customFormat="1" ht="15.75" x14ac:dyDescent="0.2">
      <c r="A876" s="17" t="s">
        <v>4058</v>
      </c>
      <c r="B876" s="17" t="s">
        <v>296</v>
      </c>
      <c r="C876" s="14" t="s">
        <v>48</v>
      </c>
      <c r="D876" s="18" t="s">
        <v>98</v>
      </c>
      <c r="E876" s="65">
        <v>2000000</v>
      </c>
      <c r="F876" s="19">
        <v>200965000</v>
      </c>
      <c r="G876" s="66">
        <v>1.7114893583882265E-2</v>
      </c>
      <c r="H876" s="14" t="s">
        <v>10</v>
      </c>
    </row>
    <row r="877" spans="1:8" s="6" customFormat="1" ht="31.5" x14ac:dyDescent="0.2">
      <c r="A877" s="17" t="s">
        <v>1430</v>
      </c>
      <c r="B877" s="17" t="s">
        <v>1431</v>
      </c>
      <c r="C877" s="14" t="s">
        <v>48</v>
      </c>
      <c r="D877" s="18" t="s">
        <v>98</v>
      </c>
      <c r="E877" s="65">
        <v>2000000</v>
      </c>
      <c r="F877" s="19">
        <v>200560600</v>
      </c>
      <c r="G877" s="66">
        <v>1.7080984006480823E-2</v>
      </c>
      <c r="H877" s="14" t="s">
        <v>10</v>
      </c>
    </row>
    <row r="878" spans="1:8" s="6" customFormat="1" ht="15.75" x14ac:dyDescent="0.2">
      <c r="A878" s="17" t="s">
        <v>4059</v>
      </c>
      <c r="B878" s="17" t="s">
        <v>288</v>
      </c>
      <c r="C878" s="14" t="s">
        <v>48</v>
      </c>
      <c r="D878" s="18" t="s">
        <v>98</v>
      </c>
      <c r="E878" s="65">
        <v>2000000</v>
      </c>
      <c r="F878" s="19">
        <v>200196400</v>
      </c>
      <c r="G878" s="66">
        <v>1.705044526244125E-2</v>
      </c>
      <c r="H878" s="14" t="s">
        <v>10</v>
      </c>
    </row>
    <row r="879" spans="1:8" s="6" customFormat="1" ht="15.75" x14ac:dyDescent="0.2">
      <c r="A879" s="17" t="s">
        <v>4060</v>
      </c>
      <c r="B879" s="17" t="s">
        <v>1432</v>
      </c>
      <c r="C879" s="14" t="s">
        <v>48</v>
      </c>
      <c r="D879" s="18" t="s">
        <v>98</v>
      </c>
      <c r="E879" s="65">
        <v>1900000</v>
      </c>
      <c r="F879" s="19">
        <v>195308030</v>
      </c>
      <c r="G879" s="66">
        <v>1.6640547733059768E-2</v>
      </c>
      <c r="H879" s="14" t="s">
        <v>10</v>
      </c>
    </row>
    <row r="880" spans="1:8" s="6" customFormat="1" ht="15.75" x14ac:dyDescent="0.2">
      <c r="A880" s="17" t="s">
        <v>4061</v>
      </c>
      <c r="B880" s="17" t="s">
        <v>4062</v>
      </c>
      <c r="C880" s="14" t="s">
        <v>48</v>
      </c>
      <c r="D880" s="18" t="s">
        <v>98</v>
      </c>
      <c r="E880" s="65">
        <v>1500000</v>
      </c>
      <c r="F880" s="19">
        <v>154011000</v>
      </c>
      <c r="G880" s="66">
        <v>1.3177726676594571E-2</v>
      </c>
      <c r="H880" s="14" t="s">
        <v>10</v>
      </c>
    </row>
    <row r="881" spans="1:8" s="6" customFormat="1" ht="15.75" x14ac:dyDescent="0.2">
      <c r="A881" s="17" t="s">
        <v>1433</v>
      </c>
      <c r="B881" s="17" t="s">
        <v>1434</v>
      </c>
      <c r="C881" s="14" t="s">
        <v>48</v>
      </c>
      <c r="D881" s="18" t="s">
        <v>98</v>
      </c>
      <c r="E881" s="65">
        <v>1500000</v>
      </c>
      <c r="F881" s="19">
        <v>150546750</v>
      </c>
      <c r="G881" s="66">
        <v>1.2887243853862291E-2</v>
      </c>
      <c r="H881" s="14" t="s">
        <v>10</v>
      </c>
    </row>
    <row r="882" spans="1:8" s="6" customFormat="1" ht="31.5" x14ac:dyDescent="0.2">
      <c r="A882" s="17" t="s">
        <v>4063</v>
      </c>
      <c r="B882" s="17" t="s">
        <v>1436</v>
      </c>
      <c r="C882" s="14" t="s">
        <v>48</v>
      </c>
      <c r="D882" s="18" t="s">
        <v>98</v>
      </c>
      <c r="E882" s="65">
        <v>1500000</v>
      </c>
      <c r="F882" s="19">
        <v>150355950</v>
      </c>
      <c r="G882" s="66">
        <v>1.287124497312986E-2</v>
      </c>
      <c r="H882" s="14" t="s">
        <v>10</v>
      </c>
    </row>
    <row r="883" spans="1:8" s="6" customFormat="1" ht="15.75" x14ac:dyDescent="0.2">
      <c r="A883" s="17" t="s">
        <v>4064</v>
      </c>
      <c r="B883" s="17" t="s">
        <v>1435</v>
      </c>
      <c r="C883" s="14" t="s">
        <v>48</v>
      </c>
      <c r="D883" s="18" t="s">
        <v>98</v>
      </c>
      <c r="E883" s="65">
        <v>1500000</v>
      </c>
      <c r="F883" s="19">
        <v>150237600</v>
      </c>
      <c r="G883" s="66">
        <v>1.2861321139090644E-2</v>
      </c>
      <c r="H883" s="14" t="s">
        <v>10</v>
      </c>
    </row>
    <row r="884" spans="1:8" s="6" customFormat="1" ht="15.75" x14ac:dyDescent="0.2">
      <c r="A884" s="17" t="s">
        <v>1437</v>
      </c>
      <c r="B884" s="17" t="s">
        <v>1438</v>
      </c>
      <c r="C884" s="14" t="s">
        <v>48</v>
      </c>
      <c r="D884" s="18" t="s">
        <v>98</v>
      </c>
      <c r="E884" s="65">
        <v>1450000</v>
      </c>
      <c r="F884" s="19">
        <v>147593760</v>
      </c>
      <c r="G884" s="66">
        <v>1.2639630987960527E-2</v>
      </c>
      <c r="H884" s="14" t="s">
        <v>10</v>
      </c>
    </row>
    <row r="885" spans="1:8" s="6" customFormat="1" ht="15.75" x14ac:dyDescent="0.2">
      <c r="A885" s="17" t="s">
        <v>1439</v>
      </c>
      <c r="B885" s="17" t="s">
        <v>1440</v>
      </c>
      <c r="C885" s="14" t="s">
        <v>48</v>
      </c>
      <c r="D885" s="18" t="s">
        <v>98</v>
      </c>
      <c r="E885" s="65">
        <v>1250000</v>
      </c>
      <c r="F885" s="19">
        <v>125338625</v>
      </c>
      <c r="G885" s="66">
        <v>1.0773502840428472E-2</v>
      </c>
      <c r="H885" s="14" t="s">
        <v>10</v>
      </c>
    </row>
    <row r="886" spans="1:8" s="6" customFormat="1" ht="31.5" x14ac:dyDescent="0.2">
      <c r="A886" s="17" t="s">
        <v>1441</v>
      </c>
      <c r="B886" s="17" t="s">
        <v>1442</v>
      </c>
      <c r="C886" s="14" t="s">
        <v>48</v>
      </c>
      <c r="D886" s="18" t="s">
        <v>98</v>
      </c>
      <c r="E886" s="65">
        <v>1000000</v>
      </c>
      <c r="F886" s="19">
        <v>113128800</v>
      </c>
      <c r="G886" s="66">
        <v>9.7496897694702156E-3</v>
      </c>
      <c r="H886" s="14" t="s">
        <v>10</v>
      </c>
    </row>
    <row r="887" spans="1:8" s="6" customFormat="1" ht="15.75" x14ac:dyDescent="0.2">
      <c r="A887" s="17" t="s">
        <v>1443</v>
      </c>
      <c r="B887" s="17" t="s">
        <v>1444</v>
      </c>
      <c r="C887" s="14" t="s">
        <v>48</v>
      </c>
      <c r="D887" s="18" t="s">
        <v>98</v>
      </c>
      <c r="E887" s="65">
        <v>1000000</v>
      </c>
      <c r="F887" s="19">
        <v>103103600</v>
      </c>
      <c r="G887" s="66">
        <v>8.9090609480931109E-3</v>
      </c>
      <c r="H887" s="14" t="s">
        <v>10</v>
      </c>
    </row>
    <row r="888" spans="1:8" s="6" customFormat="1" ht="15.75" x14ac:dyDescent="0.2">
      <c r="A888" s="17" t="s">
        <v>4065</v>
      </c>
      <c r="B888" s="17" t="s">
        <v>1445</v>
      </c>
      <c r="C888" s="14" t="s">
        <v>48</v>
      </c>
      <c r="D888" s="18" t="s">
        <v>98</v>
      </c>
      <c r="E888" s="65">
        <v>1000000</v>
      </c>
      <c r="F888" s="19">
        <v>100703700</v>
      </c>
      <c r="G888" s="66">
        <v>8.7078255504528732E-3</v>
      </c>
      <c r="H888" s="14" t="s">
        <v>10</v>
      </c>
    </row>
    <row r="889" spans="1:8" s="6" customFormat="1" ht="15.75" x14ac:dyDescent="0.2">
      <c r="A889" s="17" t="s">
        <v>4066</v>
      </c>
      <c r="B889" s="17" t="s">
        <v>300</v>
      </c>
      <c r="C889" s="14" t="s">
        <v>48</v>
      </c>
      <c r="D889" s="18" t="s">
        <v>98</v>
      </c>
      <c r="E889" s="65">
        <v>1000000</v>
      </c>
      <c r="F889" s="19">
        <v>100532800</v>
      </c>
      <c r="G889" s="66">
        <v>8.6934953160861424E-3</v>
      </c>
      <c r="H889" s="14" t="s">
        <v>10</v>
      </c>
    </row>
    <row r="890" spans="1:8" s="6" customFormat="1" ht="31.5" x14ac:dyDescent="0.2">
      <c r="A890" s="17" t="s">
        <v>1446</v>
      </c>
      <c r="B890" s="17" t="s">
        <v>1447</v>
      </c>
      <c r="C890" s="14" t="s">
        <v>48</v>
      </c>
      <c r="D890" s="18" t="s">
        <v>98</v>
      </c>
      <c r="E890" s="65">
        <v>1000000</v>
      </c>
      <c r="F890" s="19">
        <v>100024200</v>
      </c>
      <c r="G890" s="66">
        <v>8.650848404448231E-3</v>
      </c>
      <c r="H890" s="14" t="s">
        <v>10</v>
      </c>
    </row>
    <row r="891" spans="1:8" s="6" customFormat="1" ht="15.75" x14ac:dyDescent="0.2">
      <c r="A891" s="17" t="s">
        <v>1714</v>
      </c>
      <c r="B891" s="17" t="s">
        <v>1448</v>
      </c>
      <c r="C891" s="14" t="s">
        <v>48</v>
      </c>
      <c r="D891" s="18" t="s">
        <v>98</v>
      </c>
      <c r="E891" s="65">
        <v>500000</v>
      </c>
      <c r="F891" s="19">
        <v>53132650</v>
      </c>
      <c r="G891" s="66" t="s">
        <v>499</v>
      </c>
      <c r="H891" s="14" t="s">
        <v>10</v>
      </c>
    </row>
    <row r="892" spans="1:8" s="6" customFormat="1" ht="15.75" x14ac:dyDescent="0.2">
      <c r="A892" s="17" t="s">
        <v>1715</v>
      </c>
      <c r="B892" s="17" t="s">
        <v>1449</v>
      </c>
      <c r="C892" s="14" t="s">
        <v>48</v>
      </c>
      <c r="D892" s="18" t="s">
        <v>98</v>
      </c>
      <c r="E892" s="65">
        <v>500000</v>
      </c>
      <c r="F892" s="19">
        <v>50676450</v>
      </c>
      <c r="G892" s="66" t="s">
        <v>499</v>
      </c>
      <c r="H892" s="14" t="s">
        <v>10</v>
      </c>
    </row>
    <row r="893" spans="1:8" s="6" customFormat="1" ht="15.75" x14ac:dyDescent="0.2">
      <c r="A893" s="17" t="s">
        <v>1716</v>
      </c>
      <c r="B893" s="17" t="s">
        <v>1450</v>
      </c>
      <c r="C893" s="14" t="s">
        <v>48</v>
      </c>
      <c r="D893" s="18" t="s">
        <v>98</v>
      </c>
      <c r="E893" s="65">
        <v>490000</v>
      </c>
      <c r="F893" s="19">
        <v>49041503</v>
      </c>
      <c r="G893" s="66" t="s">
        <v>499</v>
      </c>
      <c r="H893" s="14" t="s">
        <v>10</v>
      </c>
    </row>
    <row r="894" spans="1:8" s="6" customFormat="1" ht="15.75" x14ac:dyDescent="0.2">
      <c r="A894" s="17" t="s">
        <v>1717</v>
      </c>
      <c r="B894" s="17" t="s">
        <v>1451</v>
      </c>
      <c r="C894" s="14" t="s">
        <v>48</v>
      </c>
      <c r="D894" s="18" t="s">
        <v>98</v>
      </c>
      <c r="E894" s="65">
        <v>260000</v>
      </c>
      <c r="F894" s="19">
        <v>25749074</v>
      </c>
      <c r="G894" s="66" t="s">
        <v>499</v>
      </c>
      <c r="H894" s="14" t="s">
        <v>10</v>
      </c>
    </row>
    <row r="895" spans="1:8" s="6" customFormat="1" ht="15.75" x14ac:dyDescent="0.2">
      <c r="A895" s="17" t="s">
        <v>1718</v>
      </c>
      <c r="B895" s="17" t="s">
        <v>1452</v>
      </c>
      <c r="C895" s="14" t="s">
        <v>48</v>
      </c>
      <c r="D895" s="18" t="s">
        <v>98</v>
      </c>
      <c r="E895" s="65">
        <v>200000</v>
      </c>
      <c r="F895" s="19">
        <v>20479580</v>
      </c>
      <c r="G895" s="66" t="s">
        <v>499</v>
      </c>
      <c r="H895" s="14" t="s">
        <v>10</v>
      </c>
    </row>
    <row r="896" spans="1:8" s="6" customFormat="1" ht="31.5" x14ac:dyDescent="0.2">
      <c r="A896" s="17" t="s">
        <v>1719</v>
      </c>
      <c r="B896" s="17" t="s">
        <v>1453</v>
      </c>
      <c r="C896" s="14" t="s">
        <v>283</v>
      </c>
      <c r="D896" s="18" t="s">
        <v>282</v>
      </c>
      <c r="E896" s="65">
        <v>1500000</v>
      </c>
      <c r="F896" s="19">
        <v>149872050</v>
      </c>
      <c r="G896" s="66">
        <v>1.2830669195423243E-2</v>
      </c>
      <c r="H896" s="14" t="s">
        <v>10</v>
      </c>
    </row>
    <row r="897" spans="1:8" s="6" customFormat="1" ht="31.5" x14ac:dyDescent="0.2">
      <c r="A897" s="17" t="s">
        <v>1720</v>
      </c>
      <c r="B897" s="17" t="s">
        <v>284</v>
      </c>
      <c r="C897" s="14" t="s">
        <v>283</v>
      </c>
      <c r="D897" s="18" t="s">
        <v>282</v>
      </c>
      <c r="E897" s="65">
        <v>1000000</v>
      </c>
      <c r="F897" s="19">
        <v>100502600</v>
      </c>
      <c r="G897" s="66">
        <v>8.6909629984859363E-3</v>
      </c>
      <c r="H897" s="14" t="s">
        <v>10</v>
      </c>
    </row>
    <row r="898" spans="1:8" s="6" customFormat="1" ht="15.75" x14ac:dyDescent="0.2">
      <c r="A898" s="22"/>
      <c r="B898" s="22"/>
      <c r="C898" s="22"/>
      <c r="D898" s="83"/>
      <c r="E898" s="18"/>
      <c r="F898" s="19"/>
      <c r="G898" s="19"/>
      <c r="H898" s="14"/>
    </row>
    <row r="899" spans="1:8" s="6" customFormat="1" ht="15.75" x14ac:dyDescent="0.2">
      <c r="A899" s="15" t="s">
        <v>7</v>
      </c>
      <c r="B899" s="15"/>
      <c r="C899" s="15"/>
      <c r="D899" s="15"/>
      <c r="E899" s="16"/>
      <c r="F899" s="13"/>
      <c r="G899" s="21"/>
      <c r="H899" s="14"/>
    </row>
    <row r="900" spans="1:8" s="6" customFormat="1" ht="15.75" x14ac:dyDescent="0.2">
      <c r="A900" s="17" t="s">
        <v>1454</v>
      </c>
      <c r="B900" s="17" t="s">
        <v>1455</v>
      </c>
      <c r="C900" s="14">
        <v>64200</v>
      </c>
      <c r="D900" s="18" t="s">
        <v>107</v>
      </c>
      <c r="E900" s="18">
        <v>3000000</v>
      </c>
      <c r="F900" s="19">
        <v>301247700</v>
      </c>
      <c r="G900" s="19">
        <v>2.5319552587817346E-2</v>
      </c>
      <c r="H900" s="14" t="s">
        <v>10</v>
      </c>
    </row>
    <row r="901" spans="1:8" s="6" customFormat="1" ht="15.75" x14ac:dyDescent="0.2">
      <c r="A901" s="17" t="s">
        <v>4067</v>
      </c>
      <c r="B901" s="17" t="s">
        <v>1722</v>
      </c>
      <c r="C901" s="14">
        <v>64200</v>
      </c>
      <c r="D901" s="18" t="s">
        <v>107</v>
      </c>
      <c r="E901" s="18">
        <v>2500000</v>
      </c>
      <c r="F901" s="19">
        <v>248615750</v>
      </c>
      <c r="G901" s="19">
        <v>2.0906280623639202E-2</v>
      </c>
      <c r="H901" s="14" t="s">
        <v>10</v>
      </c>
    </row>
    <row r="902" spans="1:8" s="6" customFormat="1" ht="15.75" x14ac:dyDescent="0.2">
      <c r="A902" s="17" t="s">
        <v>2424</v>
      </c>
      <c r="B902" s="17" t="s">
        <v>1457</v>
      </c>
      <c r="C902" s="14">
        <v>64200</v>
      </c>
      <c r="D902" s="18" t="s">
        <v>107</v>
      </c>
      <c r="E902" s="18">
        <v>2500000</v>
      </c>
      <c r="F902" s="19">
        <v>247905250</v>
      </c>
      <c r="G902" s="19">
        <v>2.0846704078773422E-2</v>
      </c>
      <c r="H902" s="14" t="s">
        <v>10</v>
      </c>
    </row>
    <row r="903" spans="1:8" s="6" customFormat="1" ht="15.75" x14ac:dyDescent="0.2">
      <c r="A903" s="17" t="s">
        <v>1723</v>
      </c>
      <c r="B903" s="17" t="s">
        <v>1459</v>
      </c>
      <c r="C903" s="14">
        <v>64200</v>
      </c>
      <c r="D903" s="18" t="s">
        <v>107</v>
      </c>
      <c r="E903" s="18">
        <v>2000000</v>
      </c>
      <c r="F903" s="19">
        <v>193386200</v>
      </c>
      <c r="G903" s="19">
        <v>1.6275195805212851E-2</v>
      </c>
      <c r="H903" s="14" t="s">
        <v>10</v>
      </c>
    </row>
    <row r="904" spans="1:8" s="6" customFormat="1" ht="15.75" x14ac:dyDescent="0.2">
      <c r="A904" s="17" t="s">
        <v>1724</v>
      </c>
      <c r="B904" s="17" t="s">
        <v>1460</v>
      </c>
      <c r="C904" s="14">
        <v>64200</v>
      </c>
      <c r="D904" s="18" t="s">
        <v>107</v>
      </c>
      <c r="E904" s="18">
        <v>1000000</v>
      </c>
      <c r="F904" s="19">
        <v>98915200</v>
      </c>
      <c r="G904" s="19">
        <v>8.3536535532561362E-3</v>
      </c>
      <c r="H904" s="14" t="s">
        <v>10</v>
      </c>
    </row>
    <row r="905" spans="1:8" s="6" customFormat="1" ht="15.75" x14ac:dyDescent="0.2">
      <c r="A905" s="17" t="s">
        <v>1725</v>
      </c>
      <c r="B905" s="17" t="s">
        <v>1461</v>
      </c>
      <c r="C905" s="14">
        <v>64920</v>
      </c>
      <c r="D905" s="18" t="s">
        <v>98</v>
      </c>
      <c r="E905" s="18">
        <v>1000000</v>
      </c>
      <c r="F905" s="19">
        <v>102546200</v>
      </c>
      <c r="G905" s="19">
        <v>8.6581186263140573E-3</v>
      </c>
      <c r="H905" s="14" t="s">
        <v>10</v>
      </c>
    </row>
    <row r="906" spans="1:8" s="6" customFormat="1" ht="15.75" x14ac:dyDescent="0.2">
      <c r="A906" s="17" t="s">
        <v>1726</v>
      </c>
      <c r="B906" s="17" t="s">
        <v>278</v>
      </c>
      <c r="C906" s="14" t="s">
        <v>141</v>
      </c>
      <c r="D906" s="18" t="s">
        <v>142</v>
      </c>
      <c r="E906" s="18">
        <v>14900000</v>
      </c>
      <c r="F906" s="19">
        <v>1550513370</v>
      </c>
      <c r="G906" s="19">
        <v>0.13007244806710741</v>
      </c>
      <c r="H906" s="14" t="s">
        <v>10</v>
      </c>
    </row>
    <row r="907" spans="1:8" s="6" customFormat="1" ht="15.75" x14ac:dyDescent="0.2">
      <c r="A907" s="17" t="s">
        <v>1727</v>
      </c>
      <c r="B907" s="17" t="s">
        <v>280</v>
      </c>
      <c r="C907" s="14" t="s">
        <v>141</v>
      </c>
      <c r="D907" s="18" t="s">
        <v>142</v>
      </c>
      <c r="E907" s="18">
        <v>12850000</v>
      </c>
      <c r="F907" s="19">
        <v>1330567385</v>
      </c>
      <c r="G907" s="19">
        <v>0.11162963055352404</v>
      </c>
      <c r="H907" s="14" t="s">
        <v>10</v>
      </c>
    </row>
    <row r="908" spans="1:8" s="6" customFormat="1" ht="15.75" x14ac:dyDescent="0.2">
      <c r="A908" s="17" t="s">
        <v>1728</v>
      </c>
      <c r="B908" s="17" t="s">
        <v>1465</v>
      </c>
      <c r="C908" s="14" t="s">
        <v>141</v>
      </c>
      <c r="D908" s="18" t="s">
        <v>142</v>
      </c>
      <c r="E908" s="18">
        <v>800000</v>
      </c>
      <c r="F908" s="19">
        <v>83336480</v>
      </c>
      <c r="G908" s="19">
        <v>7.0473533266108886E-3</v>
      </c>
      <c r="H908" s="14" t="s">
        <v>10</v>
      </c>
    </row>
    <row r="909" spans="1:8" s="6" customFormat="1" ht="31.5" x14ac:dyDescent="0.2">
      <c r="A909" s="17" t="s">
        <v>1729</v>
      </c>
      <c r="B909" s="17" t="s">
        <v>1467</v>
      </c>
      <c r="C909" s="14" t="s">
        <v>102</v>
      </c>
      <c r="D909" s="18" t="s">
        <v>103</v>
      </c>
      <c r="E909" s="18">
        <v>5000000</v>
      </c>
      <c r="F909" s="19">
        <v>489462000</v>
      </c>
      <c r="G909" s="19">
        <v>4.1101618299754943E-2</v>
      </c>
      <c r="H909" s="14" t="s">
        <v>10</v>
      </c>
    </row>
    <row r="910" spans="1:8" s="6" customFormat="1" ht="15.75" x14ac:dyDescent="0.2">
      <c r="A910" s="17" t="s">
        <v>1730</v>
      </c>
      <c r="B910" s="17" t="s">
        <v>276</v>
      </c>
      <c r="C910" s="14" t="s">
        <v>47</v>
      </c>
      <c r="D910" s="18" t="s">
        <v>126</v>
      </c>
      <c r="E910" s="18">
        <v>5000000</v>
      </c>
      <c r="F910" s="19">
        <v>501600500</v>
      </c>
      <c r="G910" s="19">
        <v>4.2119450657043173E-2</v>
      </c>
      <c r="H910" s="14" t="s">
        <v>10</v>
      </c>
    </row>
    <row r="911" spans="1:8" s="6" customFormat="1" ht="15.75" x14ac:dyDescent="0.2">
      <c r="A911" s="17" t="s">
        <v>1731</v>
      </c>
      <c r="B911" s="17" t="s">
        <v>274</v>
      </c>
      <c r="C911" s="14" t="s">
        <v>47</v>
      </c>
      <c r="D911" s="18" t="s">
        <v>126</v>
      </c>
      <c r="E911" s="18">
        <v>3500000</v>
      </c>
      <c r="F911" s="19">
        <v>350011900</v>
      </c>
      <c r="G911" s="19">
        <v>2.940850761828032E-2</v>
      </c>
      <c r="H911" s="14" t="s">
        <v>10</v>
      </c>
    </row>
    <row r="912" spans="1:8" s="6" customFormat="1" ht="31.5" x14ac:dyDescent="0.2">
      <c r="A912" s="17" t="s">
        <v>1732</v>
      </c>
      <c r="B912" s="17" t="s">
        <v>1471</v>
      </c>
      <c r="C912" s="14" t="s">
        <v>551</v>
      </c>
      <c r="D912" s="18" t="s">
        <v>550</v>
      </c>
      <c r="E912" s="18">
        <v>4000000</v>
      </c>
      <c r="F912" s="19">
        <v>408714000</v>
      </c>
      <c r="G912" s="19">
        <v>3.4330771227521123E-2</v>
      </c>
      <c r="H912" s="14" t="s">
        <v>10</v>
      </c>
    </row>
    <row r="913" spans="1:8" s="6" customFormat="1" ht="31.5" x14ac:dyDescent="0.2">
      <c r="A913" s="17" t="s">
        <v>1733</v>
      </c>
      <c r="B913" s="17" t="s">
        <v>272</v>
      </c>
      <c r="C913" s="14" t="s">
        <v>49</v>
      </c>
      <c r="D913" s="18" t="s">
        <v>132</v>
      </c>
      <c r="E913" s="18">
        <v>26700000</v>
      </c>
      <c r="F913" s="19">
        <v>2663661420</v>
      </c>
      <c r="G913" s="19">
        <v>0.22341166656546382</v>
      </c>
      <c r="H913" s="14" t="s">
        <v>10</v>
      </c>
    </row>
    <row r="914" spans="1:8" s="6" customFormat="1" ht="15.75" x14ac:dyDescent="0.2">
      <c r="A914" s="17" t="s">
        <v>1734</v>
      </c>
      <c r="B914" s="17" t="s">
        <v>1473</v>
      </c>
      <c r="C914" s="14" t="s">
        <v>96</v>
      </c>
      <c r="D914" s="18" t="s">
        <v>97</v>
      </c>
      <c r="E914" s="18">
        <v>1000000</v>
      </c>
      <c r="F914" s="19">
        <v>98700900</v>
      </c>
      <c r="G914" s="19">
        <v>8.3356841604838132E-3</v>
      </c>
      <c r="H914" s="14" t="s">
        <v>10</v>
      </c>
    </row>
    <row r="915" spans="1:8" s="6" customFormat="1" ht="31.5" x14ac:dyDescent="0.2">
      <c r="A915" s="17" t="s">
        <v>1735</v>
      </c>
      <c r="B915" s="17" t="s">
        <v>1474</v>
      </c>
      <c r="C915" s="14" t="s">
        <v>1475</v>
      </c>
      <c r="D915" s="18" t="s">
        <v>132</v>
      </c>
      <c r="E915" s="18">
        <v>2000000</v>
      </c>
      <c r="F915" s="19">
        <v>203094400</v>
      </c>
      <c r="G915" s="19">
        <v>1.7089243676945406E-2</v>
      </c>
      <c r="H915" s="14" t="s">
        <v>10</v>
      </c>
    </row>
    <row r="916" spans="1:8" s="6" customFormat="1" ht="15.75" x14ac:dyDescent="0.2">
      <c r="A916" s="17" t="s">
        <v>1736</v>
      </c>
      <c r="B916" s="17" t="s">
        <v>270</v>
      </c>
      <c r="C916" s="14" t="s">
        <v>267</v>
      </c>
      <c r="D916" s="18" t="s">
        <v>266</v>
      </c>
      <c r="E916" s="18">
        <v>13400000</v>
      </c>
      <c r="F916" s="19">
        <v>1342275320</v>
      </c>
      <c r="G916" s="19">
        <v>0.11261135935692046</v>
      </c>
      <c r="H916" s="14" t="s">
        <v>10</v>
      </c>
    </row>
    <row r="917" spans="1:8" s="6" customFormat="1" ht="15.75" x14ac:dyDescent="0.2">
      <c r="A917" s="17" t="s">
        <v>1737</v>
      </c>
      <c r="B917" s="17" t="s">
        <v>268</v>
      </c>
      <c r="C917" s="14" t="s">
        <v>267</v>
      </c>
      <c r="D917" s="18" t="s">
        <v>266</v>
      </c>
      <c r="E917" s="18">
        <v>5400000</v>
      </c>
      <c r="F917" s="19">
        <v>541042740</v>
      </c>
      <c r="G917" s="19">
        <v>4.5426744648551856E-2</v>
      </c>
      <c r="H917" s="14" t="s">
        <v>10</v>
      </c>
    </row>
    <row r="918" spans="1:8" s="6" customFormat="1" ht="47.25" x14ac:dyDescent="0.2">
      <c r="A918" s="17" t="s">
        <v>1738</v>
      </c>
      <c r="B918" s="17" t="s">
        <v>264</v>
      </c>
      <c r="C918" s="14" t="s">
        <v>46</v>
      </c>
      <c r="D918" s="18" t="s">
        <v>135</v>
      </c>
      <c r="E918" s="18">
        <v>52800000</v>
      </c>
      <c r="F918" s="19">
        <v>5287133280</v>
      </c>
      <c r="G918" s="19">
        <v>0.44339391705301523</v>
      </c>
      <c r="H918" s="14" t="s">
        <v>10</v>
      </c>
    </row>
    <row r="919" spans="1:8" s="6" customFormat="1" ht="47.25" x14ac:dyDescent="0.2">
      <c r="A919" s="17" t="s">
        <v>1739</v>
      </c>
      <c r="B919" s="17" t="s">
        <v>1476</v>
      </c>
      <c r="C919" s="14" t="s">
        <v>46</v>
      </c>
      <c r="D919" s="18" t="s">
        <v>135</v>
      </c>
      <c r="E919" s="18">
        <v>43500000</v>
      </c>
      <c r="F919" s="19">
        <v>4490261400</v>
      </c>
      <c r="G919" s="19">
        <v>0.37657495391283274</v>
      </c>
      <c r="H919" s="14" t="s">
        <v>10</v>
      </c>
    </row>
    <row r="920" spans="1:8" s="6" customFormat="1" ht="47.25" x14ac:dyDescent="0.2">
      <c r="A920" s="17" t="s">
        <v>1740</v>
      </c>
      <c r="B920" s="17" t="s">
        <v>262</v>
      </c>
      <c r="C920" s="14" t="s">
        <v>46</v>
      </c>
      <c r="D920" s="18" t="s">
        <v>135</v>
      </c>
      <c r="E920" s="18">
        <v>32130000</v>
      </c>
      <c r="F920" s="19">
        <v>3175205481</v>
      </c>
      <c r="G920" s="19">
        <v>0.26630544235855402</v>
      </c>
      <c r="H920" s="14" t="s">
        <v>10</v>
      </c>
    </row>
    <row r="921" spans="1:8" s="6" customFormat="1" ht="47.25" x14ac:dyDescent="0.2">
      <c r="A921" s="17" t="s">
        <v>4068</v>
      </c>
      <c r="B921" s="17" t="s">
        <v>258</v>
      </c>
      <c r="C921" s="14" t="s">
        <v>46</v>
      </c>
      <c r="D921" s="18" t="s">
        <v>135</v>
      </c>
      <c r="E921" s="18">
        <v>30500000</v>
      </c>
      <c r="F921" s="19">
        <v>3119216700</v>
      </c>
      <c r="G921" s="19">
        <v>0.26161069482410376</v>
      </c>
      <c r="H921" s="14" t="s">
        <v>10</v>
      </c>
    </row>
    <row r="922" spans="1:8" s="6" customFormat="1" ht="47.25" x14ac:dyDescent="0.2">
      <c r="A922" s="17" t="s">
        <v>4069</v>
      </c>
      <c r="B922" s="17" t="s">
        <v>254</v>
      </c>
      <c r="C922" s="14" t="s">
        <v>46</v>
      </c>
      <c r="D922" s="18" t="s">
        <v>135</v>
      </c>
      <c r="E922" s="18">
        <v>28910000</v>
      </c>
      <c r="F922" s="19">
        <v>2893645265</v>
      </c>
      <c r="G922" s="19">
        <v>0.24269617446137856</v>
      </c>
      <c r="H922" s="14" t="s">
        <v>10</v>
      </c>
    </row>
    <row r="923" spans="1:8" s="6" customFormat="1" ht="47.25" x14ac:dyDescent="0.2">
      <c r="A923" s="17" t="s">
        <v>4070</v>
      </c>
      <c r="B923" s="17" t="s">
        <v>1477</v>
      </c>
      <c r="C923" s="14" t="s">
        <v>46</v>
      </c>
      <c r="D923" s="18" t="s">
        <v>135</v>
      </c>
      <c r="E923" s="18">
        <v>28500000</v>
      </c>
      <c r="F923" s="19">
        <v>2879144100</v>
      </c>
      <c r="G923" s="19">
        <v>0.24148022891988863</v>
      </c>
      <c r="H923" s="14" t="s">
        <v>10</v>
      </c>
    </row>
    <row r="924" spans="1:8" s="6" customFormat="1" ht="47.25" x14ac:dyDescent="0.2">
      <c r="A924" s="17" t="s">
        <v>1741</v>
      </c>
      <c r="B924" s="17" t="s">
        <v>250</v>
      </c>
      <c r="C924" s="14" t="s">
        <v>46</v>
      </c>
      <c r="D924" s="18" t="s">
        <v>135</v>
      </c>
      <c r="E924" s="18">
        <v>24070000</v>
      </c>
      <c r="F924" s="19">
        <v>2412839382</v>
      </c>
      <c r="G924" s="19">
        <v>0.20237984334205245</v>
      </c>
      <c r="H924" s="14" t="s">
        <v>10</v>
      </c>
    </row>
    <row r="925" spans="1:8" s="6" customFormat="1" ht="47.25" x14ac:dyDescent="0.2">
      <c r="A925" s="17" t="s">
        <v>1742</v>
      </c>
      <c r="B925" s="17" t="s">
        <v>257</v>
      </c>
      <c r="C925" s="14" t="s">
        <v>46</v>
      </c>
      <c r="D925" s="18" t="s">
        <v>135</v>
      </c>
      <c r="E925" s="18">
        <v>20000000</v>
      </c>
      <c r="F925" s="19">
        <v>2015280000</v>
      </c>
      <c r="G925" s="19">
        <v>0.16904386254186193</v>
      </c>
      <c r="H925" s="14" t="s">
        <v>10</v>
      </c>
    </row>
    <row r="926" spans="1:8" s="6" customFormat="1" ht="47.25" x14ac:dyDescent="0.2">
      <c r="A926" s="17" t="s">
        <v>1743</v>
      </c>
      <c r="B926" s="17" t="s">
        <v>260</v>
      </c>
      <c r="C926" s="14" t="s">
        <v>46</v>
      </c>
      <c r="D926" s="18" t="s">
        <v>135</v>
      </c>
      <c r="E926" s="18">
        <v>20300000</v>
      </c>
      <c r="F926" s="19">
        <v>1979641790</v>
      </c>
      <c r="G926" s="19">
        <v>0.16605554246163515</v>
      </c>
      <c r="H926" s="14" t="s">
        <v>10</v>
      </c>
    </row>
    <row r="927" spans="1:8" s="6" customFormat="1" ht="47.25" x14ac:dyDescent="0.2">
      <c r="A927" s="17" t="s">
        <v>1744</v>
      </c>
      <c r="B927" s="17" t="s">
        <v>1478</v>
      </c>
      <c r="C927" s="14" t="s">
        <v>46</v>
      </c>
      <c r="D927" s="18" t="s">
        <v>135</v>
      </c>
      <c r="E927" s="18">
        <v>17500000</v>
      </c>
      <c r="F927" s="19">
        <v>1773646000</v>
      </c>
      <c r="G927" s="19">
        <v>0.14878247078662163</v>
      </c>
      <c r="H927" s="14" t="s">
        <v>10</v>
      </c>
    </row>
    <row r="928" spans="1:8" s="6" customFormat="1" ht="47.25" x14ac:dyDescent="0.2">
      <c r="A928" s="17" t="s">
        <v>1745</v>
      </c>
      <c r="B928" s="17" t="s">
        <v>1479</v>
      </c>
      <c r="C928" s="14" t="s">
        <v>46</v>
      </c>
      <c r="D928" s="18" t="s">
        <v>135</v>
      </c>
      <c r="E928" s="18">
        <v>14000000</v>
      </c>
      <c r="F928" s="19">
        <v>1432223800</v>
      </c>
      <c r="G928" s="19">
        <v>0.12015368117863595</v>
      </c>
      <c r="H928" s="14" t="s">
        <v>10</v>
      </c>
    </row>
    <row r="929" spans="1:8" s="6" customFormat="1" ht="47.25" x14ac:dyDescent="0.2">
      <c r="A929" s="17" t="s">
        <v>1746</v>
      </c>
      <c r="B929" s="17" t="s">
        <v>1483</v>
      </c>
      <c r="C929" s="14" t="s">
        <v>46</v>
      </c>
      <c r="D929" s="18" t="s">
        <v>135</v>
      </c>
      <c r="E929" s="18">
        <v>13500000</v>
      </c>
      <c r="F929" s="19">
        <v>1366885800</v>
      </c>
      <c r="G929" s="19">
        <v>0.11467498689511667</v>
      </c>
      <c r="H929" s="14" t="s">
        <v>10</v>
      </c>
    </row>
    <row r="930" spans="1:8" s="6" customFormat="1" ht="47.25" x14ac:dyDescent="0.2">
      <c r="A930" s="17" t="s">
        <v>1747</v>
      </c>
      <c r="B930" s="17" t="s">
        <v>1480</v>
      </c>
      <c r="C930" s="14" t="s">
        <v>46</v>
      </c>
      <c r="D930" s="18" t="s">
        <v>135</v>
      </c>
      <c r="E930" s="18">
        <v>13370000</v>
      </c>
      <c r="F930" s="19">
        <v>1326654294</v>
      </c>
      <c r="G930" s="19">
        <v>0.11130151170549395</v>
      </c>
      <c r="H930" s="14" t="s">
        <v>10</v>
      </c>
    </row>
    <row r="931" spans="1:8" s="6" customFormat="1" ht="47.25" x14ac:dyDescent="0.2">
      <c r="A931" s="17" t="s">
        <v>1748</v>
      </c>
      <c r="B931" s="17" t="s">
        <v>1481</v>
      </c>
      <c r="C931" s="14" t="s">
        <v>46</v>
      </c>
      <c r="D931" s="18" t="s">
        <v>135</v>
      </c>
      <c r="E931" s="18">
        <v>13000000</v>
      </c>
      <c r="F931" s="19">
        <v>1317650100</v>
      </c>
      <c r="G931" s="19">
        <v>0.11054649584649155</v>
      </c>
      <c r="H931" s="14" t="s">
        <v>10</v>
      </c>
    </row>
    <row r="932" spans="1:8" s="6" customFormat="1" ht="47.25" x14ac:dyDescent="0.2">
      <c r="A932" s="17" t="s">
        <v>1749</v>
      </c>
      <c r="B932" s="17" t="s">
        <v>1482</v>
      </c>
      <c r="C932" s="14" t="s">
        <v>46</v>
      </c>
      <c r="D932" s="18" t="s">
        <v>135</v>
      </c>
      <c r="E932" s="18">
        <v>12500000</v>
      </c>
      <c r="F932" s="19">
        <v>1255273750</v>
      </c>
      <c r="G932" s="19">
        <v>0.10531614058352363</v>
      </c>
      <c r="H932" s="14" t="s">
        <v>10</v>
      </c>
    </row>
    <row r="933" spans="1:8" s="6" customFormat="1" ht="47.25" x14ac:dyDescent="0.2">
      <c r="A933" s="17" t="s">
        <v>1750</v>
      </c>
      <c r="B933" s="17" t="s">
        <v>256</v>
      </c>
      <c r="C933" s="14" t="s">
        <v>46</v>
      </c>
      <c r="D933" s="18" t="s">
        <v>135</v>
      </c>
      <c r="E933" s="18">
        <v>10000000</v>
      </c>
      <c r="F933" s="19">
        <v>1013183000</v>
      </c>
      <c r="G933" s="19">
        <v>8.50164496208696E-2</v>
      </c>
      <c r="H933" s="14" t="s">
        <v>10</v>
      </c>
    </row>
    <row r="934" spans="1:8" s="6" customFormat="1" ht="47.25" x14ac:dyDescent="0.2">
      <c r="A934" s="17" t="s">
        <v>1751</v>
      </c>
      <c r="B934" s="17" t="s">
        <v>1484</v>
      </c>
      <c r="C934" s="14" t="s">
        <v>46</v>
      </c>
      <c r="D934" s="18" t="s">
        <v>135</v>
      </c>
      <c r="E934" s="18">
        <v>10000000</v>
      </c>
      <c r="F934" s="19">
        <v>999601000</v>
      </c>
      <c r="G934" s="19">
        <v>8.3877577513386078E-2</v>
      </c>
      <c r="H934" s="14" t="s">
        <v>10</v>
      </c>
    </row>
    <row r="935" spans="1:8" s="6" customFormat="1" ht="47.25" x14ac:dyDescent="0.2">
      <c r="A935" s="17" t="s">
        <v>1752</v>
      </c>
      <c r="B935" s="17" t="s">
        <v>1485</v>
      </c>
      <c r="C935" s="14" t="s">
        <v>46</v>
      </c>
      <c r="D935" s="18" t="s">
        <v>135</v>
      </c>
      <c r="E935" s="18">
        <v>9400000</v>
      </c>
      <c r="F935" s="19">
        <v>973986640</v>
      </c>
      <c r="G935" s="19">
        <v>8.1729773054908555E-2</v>
      </c>
      <c r="H935" s="14" t="s">
        <v>10</v>
      </c>
    </row>
    <row r="936" spans="1:8" s="6" customFormat="1" ht="47.25" x14ac:dyDescent="0.2">
      <c r="A936" s="17" t="s">
        <v>1753</v>
      </c>
      <c r="B936" s="17" t="s">
        <v>1486</v>
      </c>
      <c r="C936" s="14" t="s">
        <v>46</v>
      </c>
      <c r="D936" s="18" t="s">
        <v>135</v>
      </c>
      <c r="E936" s="18">
        <v>9500000</v>
      </c>
      <c r="F936" s="19">
        <v>958289700</v>
      </c>
      <c r="G936" s="19">
        <v>8.0413559894929001E-2</v>
      </c>
      <c r="H936" s="14" t="s">
        <v>10</v>
      </c>
    </row>
    <row r="937" spans="1:8" s="6" customFormat="1" ht="47.25" x14ac:dyDescent="0.2">
      <c r="A937" s="17" t="s">
        <v>1754</v>
      </c>
      <c r="B937" s="17" t="s">
        <v>1487</v>
      </c>
      <c r="C937" s="14" t="s">
        <v>46</v>
      </c>
      <c r="D937" s="18" t="s">
        <v>135</v>
      </c>
      <c r="E937" s="18">
        <v>9500000</v>
      </c>
      <c r="F937" s="19">
        <v>938986650</v>
      </c>
      <c r="G937" s="19">
        <v>7.8794968727622275E-2</v>
      </c>
      <c r="H937" s="14" t="s">
        <v>10</v>
      </c>
    </row>
    <row r="938" spans="1:8" s="6" customFormat="1" ht="47.25" x14ac:dyDescent="0.2">
      <c r="A938" s="17" t="s">
        <v>1488</v>
      </c>
      <c r="B938" s="17" t="s">
        <v>1489</v>
      </c>
      <c r="C938" s="14" t="s">
        <v>46</v>
      </c>
      <c r="D938" s="18" t="s">
        <v>135</v>
      </c>
      <c r="E938" s="18">
        <v>8626000</v>
      </c>
      <c r="F938" s="19">
        <v>851816637.39999998</v>
      </c>
      <c r="G938" s="19">
        <v>7.1485625776722003E-2</v>
      </c>
      <c r="H938" s="14" t="s">
        <v>10</v>
      </c>
    </row>
    <row r="939" spans="1:8" s="6" customFormat="1" ht="47.25" x14ac:dyDescent="0.2">
      <c r="A939" s="17" t="s">
        <v>1490</v>
      </c>
      <c r="B939" s="17" t="s">
        <v>1491</v>
      </c>
      <c r="C939" s="14" t="s">
        <v>46</v>
      </c>
      <c r="D939" s="18" t="s">
        <v>135</v>
      </c>
      <c r="E939" s="18">
        <v>7500000</v>
      </c>
      <c r="F939" s="19">
        <v>756300750</v>
      </c>
      <c r="G939" s="19">
        <v>6.3476468069359526E-2</v>
      </c>
      <c r="H939" s="14" t="s">
        <v>10</v>
      </c>
    </row>
    <row r="940" spans="1:8" s="6" customFormat="1" ht="47.25" x14ac:dyDescent="0.2">
      <c r="A940" s="17" t="s">
        <v>1492</v>
      </c>
      <c r="B940" s="17" t="s">
        <v>1493</v>
      </c>
      <c r="C940" s="14" t="s">
        <v>46</v>
      </c>
      <c r="D940" s="18" t="s">
        <v>135</v>
      </c>
      <c r="E940" s="18">
        <v>7000000</v>
      </c>
      <c r="F940" s="19">
        <v>697846100</v>
      </c>
      <c r="G940" s="19">
        <v>5.8574953532640937E-2</v>
      </c>
      <c r="H940" s="14" t="s">
        <v>10</v>
      </c>
    </row>
    <row r="941" spans="1:8" s="6" customFormat="1" ht="47.25" x14ac:dyDescent="0.2">
      <c r="A941" s="17" t="s">
        <v>1494</v>
      </c>
      <c r="B941" s="17" t="s">
        <v>252</v>
      </c>
      <c r="C941" s="14" t="s">
        <v>46</v>
      </c>
      <c r="D941" s="18" t="s">
        <v>135</v>
      </c>
      <c r="E941" s="18">
        <v>6400000</v>
      </c>
      <c r="F941" s="19">
        <v>657747840</v>
      </c>
      <c r="G941" s="19">
        <v>5.5212651230135988E-2</v>
      </c>
      <c r="H941" s="14" t="s">
        <v>10</v>
      </c>
    </row>
    <row r="942" spans="1:8" s="6" customFormat="1" ht="47.25" x14ac:dyDescent="0.2">
      <c r="A942" s="17" t="s">
        <v>1495</v>
      </c>
      <c r="B942" s="17" t="s">
        <v>1496</v>
      </c>
      <c r="C942" s="14" t="s">
        <v>46</v>
      </c>
      <c r="D942" s="18" t="s">
        <v>135</v>
      </c>
      <c r="E942" s="18">
        <v>6500000</v>
      </c>
      <c r="F942" s="19">
        <v>654602000</v>
      </c>
      <c r="G942" s="19">
        <v>5.4948867587770643E-2</v>
      </c>
      <c r="H942" s="14" t="s">
        <v>10</v>
      </c>
    </row>
    <row r="943" spans="1:8" s="6" customFormat="1" ht="47.25" x14ac:dyDescent="0.2">
      <c r="A943" s="17" t="s">
        <v>4071</v>
      </c>
      <c r="B943" s="17" t="s">
        <v>249</v>
      </c>
      <c r="C943" s="14" t="s">
        <v>46</v>
      </c>
      <c r="D943" s="18" t="s">
        <v>135</v>
      </c>
      <c r="E943" s="18">
        <v>6700000</v>
      </c>
      <c r="F943" s="19">
        <v>653773270</v>
      </c>
      <c r="G943" s="19">
        <v>5.487937727105479E-2</v>
      </c>
      <c r="H943" s="14" t="s">
        <v>10</v>
      </c>
    </row>
    <row r="944" spans="1:8" s="6" customFormat="1" ht="47.25" x14ac:dyDescent="0.2">
      <c r="A944" s="17" t="s">
        <v>1497</v>
      </c>
      <c r="B944" s="17" t="s">
        <v>1498</v>
      </c>
      <c r="C944" s="14" t="s">
        <v>46</v>
      </c>
      <c r="D944" s="18" t="s">
        <v>135</v>
      </c>
      <c r="E944" s="18">
        <v>6000000</v>
      </c>
      <c r="F944" s="19">
        <v>599842200</v>
      </c>
      <c r="G944" s="19">
        <v>5.0357172047248162E-2</v>
      </c>
      <c r="H944" s="14" t="s">
        <v>10</v>
      </c>
    </row>
    <row r="945" spans="1:8" s="6" customFormat="1" ht="47.25" x14ac:dyDescent="0.2">
      <c r="A945" s="17" t="s">
        <v>1499</v>
      </c>
      <c r="B945" s="17" t="s">
        <v>1500</v>
      </c>
      <c r="C945" s="14" t="s">
        <v>46</v>
      </c>
      <c r="D945" s="18" t="s">
        <v>135</v>
      </c>
      <c r="E945" s="18">
        <v>5000000</v>
      </c>
      <c r="F945" s="19">
        <v>494432000</v>
      </c>
      <c r="G945" s="19">
        <v>4.1518360633298834E-2</v>
      </c>
      <c r="H945" s="14" t="s">
        <v>10</v>
      </c>
    </row>
    <row r="946" spans="1:8" s="6" customFormat="1" ht="47.25" x14ac:dyDescent="0.2">
      <c r="A946" s="17" t="s">
        <v>1501</v>
      </c>
      <c r="B946" s="17" t="s">
        <v>1502</v>
      </c>
      <c r="C946" s="14" t="s">
        <v>46</v>
      </c>
      <c r="D946" s="18" t="s">
        <v>135</v>
      </c>
      <c r="E946" s="18">
        <v>4500000</v>
      </c>
      <c r="F946" s="19">
        <v>462513600</v>
      </c>
      <c r="G946" s="19">
        <v>3.8841952484609227E-2</v>
      </c>
      <c r="H946" s="14" t="s">
        <v>10</v>
      </c>
    </row>
    <row r="947" spans="1:8" s="6" customFormat="1" ht="47.25" x14ac:dyDescent="0.2">
      <c r="A947" s="17" t="s">
        <v>1503</v>
      </c>
      <c r="B947" s="17" t="s">
        <v>1504</v>
      </c>
      <c r="C947" s="14" t="s">
        <v>46</v>
      </c>
      <c r="D947" s="18" t="s">
        <v>135</v>
      </c>
      <c r="E947" s="18">
        <v>4100000</v>
      </c>
      <c r="F947" s="19">
        <v>410149240</v>
      </c>
      <c r="G947" s="19">
        <v>3.445111836369729E-2</v>
      </c>
      <c r="H947" s="14" t="s">
        <v>10</v>
      </c>
    </row>
    <row r="948" spans="1:8" s="6" customFormat="1" ht="47.25" x14ac:dyDescent="0.2">
      <c r="A948" s="17" t="s">
        <v>4072</v>
      </c>
      <c r="B948" s="17" t="s">
        <v>1506</v>
      </c>
      <c r="C948" s="14" t="s">
        <v>46</v>
      </c>
      <c r="D948" s="18" t="s">
        <v>135</v>
      </c>
      <c r="E948" s="18">
        <v>4000000</v>
      </c>
      <c r="F948" s="19">
        <v>405880400</v>
      </c>
      <c r="G948" s="19">
        <v>3.4093169401297793E-2</v>
      </c>
      <c r="H948" s="14" t="s">
        <v>10</v>
      </c>
    </row>
    <row r="949" spans="1:8" s="6" customFormat="1" ht="47.25" x14ac:dyDescent="0.2">
      <c r="A949" s="17" t="s">
        <v>4073</v>
      </c>
      <c r="B949" s="17" t="s">
        <v>1505</v>
      </c>
      <c r="C949" s="14" t="s">
        <v>46</v>
      </c>
      <c r="D949" s="18" t="s">
        <v>135</v>
      </c>
      <c r="E949" s="18">
        <v>3900000</v>
      </c>
      <c r="F949" s="19">
        <v>404334450</v>
      </c>
      <c r="G949" s="19">
        <v>3.396353905712432E-2</v>
      </c>
      <c r="H949" s="14" t="s">
        <v>10</v>
      </c>
    </row>
    <row r="950" spans="1:8" s="6" customFormat="1" ht="47.25" x14ac:dyDescent="0.2">
      <c r="A950" s="17" t="s">
        <v>1507</v>
      </c>
      <c r="B950" s="17" t="s">
        <v>1508</v>
      </c>
      <c r="C950" s="14" t="s">
        <v>46</v>
      </c>
      <c r="D950" s="18" t="s">
        <v>135</v>
      </c>
      <c r="E950" s="18">
        <v>4000000</v>
      </c>
      <c r="F950" s="19">
        <v>394140800</v>
      </c>
      <c r="G950" s="19">
        <v>3.3108785437742087E-2</v>
      </c>
      <c r="H950" s="14" t="s">
        <v>10</v>
      </c>
    </row>
    <row r="951" spans="1:8" s="6" customFormat="1" ht="47.25" x14ac:dyDescent="0.2">
      <c r="A951" s="17" t="s">
        <v>1509</v>
      </c>
      <c r="B951" s="17" t="s">
        <v>1510</v>
      </c>
      <c r="C951" s="14" t="s">
        <v>46</v>
      </c>
      <c r="D951" s="18" t="s">
        <v>135</v>
      </c>
      <c r="E951" s="18">
        <v>3000000</v>
      </c>
      <c r="F951" s="19">
        <v>297108300</v>
      </c>
      <c r="G951" s="19">
        <v>2.4972457373436747E-2</v>
      </c>
      <c r="H951" s="14" t="s">
        <v>10</v>
      </c>
    </row>
    <row r="952" spans="1:8" s="6" customFormat="1" ht="47.25" x14ac:dyDescent="0.2">
      <c r="A952" s="17" t="s">
        <v>1511</v>
      </c>
      <c r="B952" s="17" t="s">
        <v>1512</v>
      </c>
      <c r="C952" s="14" t="s">
        <v>46</v>
      </c>
      <c r="D952" s="18" t="s">
        <v>135</v>
      </c>
      <c r="E952" s="18">
        <v>2800000</v>
      </c>
      <c r="F952" s="19">
        <v>284841200</v>
      </c>
      <c r="G952" s="19">
        <v>2.3943841703453594E-2</v>
      </c>
      <c r="H952" s="14" t="s">
        <v>10</v>
      </c>
    </row>
    <row r="953" spans="1:8" s="6" customFormat="1" ht="47.25" x14ac:dyDescent="0.2">
      <c r="A953" s="17" t="s">
        <v>1513</v>
      </c>
      <c r="B953" s="17" t="s">
        <v>1514</v>
      </c>
      <c r="C953" s="14" t="s">
        <v>46</v>
      </c>
      <c r="D953" s="18" t="s">
        <v>135</v>
      </c>
      <c r="E953" s="18">
        <v>2500000</v>
      </c>
      <c r="F953" s="19">
        <v>250667500</v>
      </c>
      <c r="G953" s="19">
        <v>2.1078323095037328E-2</v>
      </c>
      <c r="H953" s="14" t="s">
        <v>10</v>
      </c>
    </row>
    <row r="954" spans="1:8" s="6" customFormat="1" ht="47.25" x14ac:dyDescent="0.2">
      <c r="A954" s="17" t="s">
        <v>1515</v>
      </c>
      <c r="B954" s="17" t="s">
        <v>1516</v>
      </c>
      <c r="C954" s="14" t="s">
        <v>46</v>
      </c>
      <c r="D954" s="18" t="s">
        <v>135</v>
      </c>
      <c r="E954" s="18">
        <v>2500000</v>
      </c>
      <c r="F954" s="19">
        <v>245773750</v>
      </c>
      <c r="G954" s="19">
        <v>2.0667974444176077E-2</v>
      </c>
      <c r="H954" s="14" t="s">
        <v>10</v>
      </c>
    </row>
    <row r="955" spans="1:8" s="6" customFormat="1" ht="47.25" x14ac:dyDescent="0.2">
      <c r="A955" s="17" t="s">
        <v>1517</v>
      </c>
      <c r="B955" s="17" t="s">
        <v>1518</v>
      </c>
      <c r="C955" s="14" t="s">
        <v>46</v>
      </c>
      <c r="D955" s="18" t="s">
        <v>135</v>
      </c>
      <c r="E955" s="18">
        <v>1700000</v>
      </c>
      <c r="F955" s="19">
        <v>172748220</v>
      </c>
      <c r="G955" s="19">
        <v>1.4544668653335159E-2</v>
      </c>
      <c r="H955" s="14" t="s">
        <v>10</v>
      </c>
    </row>
    <row r="956" spans="1:8" s="6" customFormat="1" ht="47.25" x14ac:dyDescent="0.2">
      <c r="A956" s="17" t="s">
        <v>1519</v>
      </c>
      <c r="B956" s="17" t="s">
        <v>1520</v>
      </c>
      <c r="C956" s="14" t="s">
        <v>46</v>
      </c>
      <c r="D956" s="18" t="s">
        <v>135</v>
      </c>
      <c r="E956" s="18">
        <v>1500000</v>
      </c>
      <c r="F956" s="19">
        <v>152391600</v>
      </c>
      <c r="G956" s="19">
        <v>1.2837733980927466E-2</v>
      </c>
      <c r="H956" s="14" t="s">
        <v>10</v>
      </c>
    </row>
    <row r="957" spans="1:8" s="6" customFormat="1" ht="47.25" x14ac:dyDescent="0.2">
      <c r="A957" s="17" t="s">
        <v>1755</v>
      </c>
      <c r="B957" s="17" t="s">
        <v>1521</v>
      </c>
      <c r="C957" s="14" t="s">
        <v>46</v>
      </c>
      <c r="D957" s="18" t="s">
        <v>135</v>
      </c>
      <c r="E957" s="18">
        <v>1000000</v>
      </c>
      <c r="F957" s="19">
        <v>100296500</v>
      </c>
      <c r="G957" s="19">
        <v>8.4694777354139186E-3</v>
      </c>
      <c r="H957" s="14" t="s">
        <v>10</v>
      </c>
    </row>
    <row r="958" spans="1:8" s="6" customFormat="1" ht="47.25" x14ac:dyDescent="0.2">
      <c r="A958" s="17" t="s">
        <v>1756</v>
      </c>
      <c r="B958" s="17" t="s">
        <v>1522</v>
      </c>
      <c r="C958" s="14" t="s">
        <v>46</v>
      </c>
      <c r="D958" s="18" t="s">
        <v>135</v>
      </c>
      <c r="E958" s="18">
        <v>1000000</v>
      </c>
      <c r="F958" s="19">
        <v>99882600</v>
      </c>
      <c r="G958" s="19">
        <v>8.4347715680389047E-3</v>
      </c>
      <c r="H958" s="14" t="s">
        <v>1523</v>
      </c>
    </row>
    <row r="959" spans="1:8" s="6" customFormat="1" ht="47.25" x14ac:dyDescent="0.2">
      <c r="A959" s="17" t="s">
        <v>1757</v>
      </c>
      <c r="B959" s="17" t="s">
        <v>248</v>
      </c>
      <c r="C959" s="14" t="s">
        <v>46</v>
      </c>
      <c r="D959" s="18" t="s">
        <v>135</v>
      </c>
      <c r="E959" s="18">
        <v>1000000</v>
      </c>
      <c r="F959" s="19">
        <v>97433400</v>
      </c>
      <c r="G959" s="19">
        <v>8.2294022876936955E-3</v>
      </c>
      <c r="H959" s="14" t="s">
        <v>10</v>
      </c>
    </row>
    <row r="960" spans="1:8" s="6" customFormat="1" ht="47.25" x14ac:dyDescent="0.2">
      <c r="A960" s="17" t="s">
        <v>1758</v>
      </c>
      <c r="B960" s="17" t="s">
        <v>244</v>
      </c>
      <c r="C960" s="14" t="s">
        <v>52</v>
      </c>
      <c r="D960" s="18" t="s">
        <v>135</v>
      </c>
      <c r="E960" s="18">
        <v>16200000</v>
      </c>
      <c r="F960" s="19">
        <v>1664904780</v>
      </c>
      <c r="G960" s="19">
        <v>0.13966434809543257</v>
      </c>
      <c r="H960" s="14" t="s">
        <v>10</v>
      </c>
    </row>
    <row r="961" spans="1:8" s="6" customFormat="1" ht="47.25" x14ac:dyDescent="0.2">
      <c r="A961" s="17" t="s">
        <v>1759</v>
      </c>
      <c r="B961" s="17" t="s">
        <v>246</v>
      </c>
      <c r="C961" s="14" t="s">
        <v>52</v>
      </c>
      <c r="D961" s="18" t="s">
        <v>135</v>
      </c>
      <c r="E961" s="18">
        <v>12000000</v>
      </c>
      <c r="F961" s="19">
        <v>1182163200</v>
      </c>
      <c r="G961" s="19">
        <v>9.9185705731677121E-2</v>
      </c>
      <c r="H961" s="14" t="s">
        <v>10</v>
      </c>
    </row>
    <row r="962" spans="1:8" s="6" customFormat="1" ht="47.25" x14ac:dyDescent="0.2">
      <c r="A962" s="17" t="s">
        <v>1760</v>
      </c>
      <c r="B962" s="17" t="s">
        <v>243</v>
      </c>
      <c r="C962" s="14" t="s">
        <v>52</v>
      </c>
      <c r="D962" s="18" t="s">
        <v>135</v>
      </c>
      <c r="E962" s="18">
        <v>9490000</v>
      </c>
      <c r="F962" s="19">
        <v>973423464</v>
      </c>
      <c r="G962" s="19">
        <v>8.1682549859649817E-2</v>
      </c>
      <c r="H962" s="14" t="s">
        <v>10</v>
      </c>
    </row>
    <row r="963" spans="1:8" s="6" customFormat="1" ht="47.25" x14ac:dyDescent="0.2">
      <c r="A963" s="17" t="s">
        <v>1761</v>
      </c>
      <c r="B963" s="17" t="s">
        <v>1524</v>
      </c>
      <c r="C963" s="14" t="s">
        <v>52</v>
      </c>
      <c r="D963" s="18" t="s">
        <v>135</v>
      </c>
      <c r="E963" s="18">
        <v>8500000</v>
      </c>
      <c r="F963" s="19">
        <v>850424150</v>
      </c>
      <c r="G963" s="19">
        <v>7.136886351344103E-2</v>
      </c>
      <c r="H963" s="14" t="s">
        <v>10</v>
      </c>
    </row>
    <row r="964" spans="1:8" s="6" customFormat="1" ht="47.25" x14ac:dyDescent="0.2">
      <c r="A964" s="17" t="s">
        <v>1762</v>
      </c>
      <c r="B964" s="17" t="s">
        <v>1525</v>
      </c>
      <c r="C964" s="14" t="s">
        <v>52</v>
      </c>
      <c r="D964" s="18" t="s">
        <v>135</v>
      </c>
      <c r="E964" s="18">
        <v>7480000</v>
      </c>
      <c r="F964" s="19">
        <v>752434892</v>
      </c>
      <c r="G964" s="19">
        <v>6.3152309782826474E-2</v>
      </c>
      <c r="H964" s="14" t="s">
        <v>10</v>
      </c>
    </row>
    <row r="965" spans="1:8" s="6" customFormat="1" ht="47.25" x14ac:dyDescent="0.2">
      <c r="A965" s="17" t="s">
        <v>1763</v>
      </c>
      <c r="B965" s="17" t="s">
        <v>1526</v>
      </c>
      <c r="C965" s="14" t="s">
        <v>52</v>
      </c>
      <c r="D965" s="18" t="s">
        <v>135</v>
      </c>
      <c r="E965" s="18">
        <v>6000000</v>
      </c>
      <c r="F965" s="19">
        <v>598745400</v>
      </c>
      <c r="G965" s="19">
        <v>5.0265203638509545E-2</v>
      </c>
      <c r="H965" s="14" t="s">
        <v>10</v>
      </c>
    </row>
    <row r="966" spans="1:8" s="6" customFormat="1" ht="47.25" x14ac:dyDescent="0.2">
      <c r="A966" s="17" t="s">
        <v>1764</v>
      </c>
      <c r="B966" s="17" t="s">
        <v>1527</v>
      </c>
      <c r="C966" s="14" t="s">
        <v>52</v>
      </c>
      <c r="D966" s="18" t="s">
        <v>135</v>
      </c>
      <c r="E966" s="18">
        <v>5300000</v>
      </c>
      <c r="F966" s="19">
        <v>536207889.99999994</v>
      </c>
      <c r="G966" s="19">
        <v>4.5021334855526771E-2</v>
      </c>
      <c r="H966" s="14" t="s">
        <v>10</v>
      </c>
    </row>
    <row r="967" spans="1:8" s="6" customFormat="1" ht="47.25" x14ac:dyDescent="0.2">
      <c r="A967" s="17" t="s">
        <v>1765</v>
      </c>
      <c r="B967" s="17" t="s">
        <v>241</v>
      </c>
      <c r="C967" s="14" t="s">
        <v>52</v>
      </c>
      <c r="D967" s="18" t="s">
        <v>135</v>
      </c>
      <c r="E967" s="18">
        <v>5000000</v>
      </c>
      <c r="F967" s="19">
        <v>513526500</v>
      </c>
      <c r="G967" s="19">
        <v>4.3119464554396178E-2</v>
      </c>
      <c r="H967" s="14" t="s">
        <v>10</v>
      </c>
    </row>
    <row r="968" spans="1:8" s="6" customFormat="1" ht="47.25" x14ac:dyDescent="0.2">
      <c r="A968" s="17" t="s">
        <v>1766</v>
      </c>
      <c r="B968" s="17" t="s">
        <v>1528</v>
      </c>
      <c r="C968" s="14" t="s">
        <v>52</v>
      </c>
      <c r="D968" s="18" t="s">
        <v>135</v>
      </c>
      <c r="E968" s="18">
        <v>4900000</v>
      </c>
      <c r="F968" s="19">
        <v>505143449.99999994</v>
      </c>
      <c r="G968" s="19">
        <v>4.2416532598819695E-2</v>
      </c>
      <c r="H968" s="14" t="s">
        <v>10</v>
      </c>
    </row>
    <row r="969" spans="1:8" s="6" customFormat="1" ht="47.25" x14ac:dyDescent="0.2">
      <c r="A969" s="17" t="s">
        <v>1767</v>
      </c>
      <c r="B969" s="17" t="s">
        <v>247</v>
      </c>
      <c r="C969" s="14" t="s">
        <v>52</v>
      </c>
      <c r="D969" s="18" t="s">
        <v>135</v>
      </c>
      <c r="E969" s="18">
        <v>5000000</v>
      </c>
      <c r="F969" s="19">
        <v>501419000</v>
      </c>
      <c r="G969" s="19">
        <v>4.2104231595969085E-2</v>
      </c>
      <c r="H969" s="14" t="s">
        <v>10</v>
      </c>
    </row>
    <row r="970" spans="1:8" s="6" customFormat="1" ht="47.25" x14ac:dyDescent="0.2">
      <c r="A970" s="17" t="s">
        <v>1768</v>
      </c>
      <c r="B970" s="17" t="s">
        <v>1529</v>
      </c>
      <c r="C970" s="14" t="s">
        <v>52</v>
      </c>
      <c r="D970" s="18" t="s">
        <v>135</v>
      </c>
      <c r="E970" s="18">
        <v>2500000</v>
      </c>
      <c r="F970" s="19">
        <v>250522000</v>
      </c>
      <c r="G970" s="19">
        <v>2.1066122690705208E-2</v>
      </c>
      <c r="H970" s="14" t="s">
        <v>10</v>
      </c>
    </row>
    <row r="971" spans="1:8" s="6" customFormat="1" ht="47.25" x14ac:dyDescent="0.2">
      <c r="A971" s="17" t="s">
        <v>1769</v>
      </c>
      <c r="B971" s="17" t="s">
        <v>240</v>
      </c>
      <c r="C971" s="14" t="s">
        <v>52</v>
      </c>
      <c r="D971" s="18" t="s">
        <v>135</v>
      </c>
      <c r="E971" s="18">
        <v>2000000</v>
      </c>
      <c r="F971" s="19">
        <v>200765200</v>
      </c>
      <c r="G971" s="19">
        <v>1.6893936585740087E-2</v>
      </c>
      <c r="H971" s="14" t="s">
        <v>10</v>
      </c>
    </row>
    <row r="972" spans="1:8" s="6" customFormat="1" ht="47.25" x14ac:dyDescent="0.2">
      <c r="A972" s="17" t="s">
        <v>4074</v>
      </c>
      <c r="B972" s="17" t="s">
        <v>1770</v>
      </c>
      <c r="C972" s="14" t="s">
        <v>52</v>
      </c>
      <c r="D972" s="18" t="s">
        <v>135</v>
      </c>
      <c r="E972" s="18">
        <v>1500000</v>
      </c>
      <c r="F972" s="19">
        <v>150757200</v>
      </c>
      <c r="G972" s="19">
        <v>1.2700686964842127E-2</v>
      </c>
      <c r="H972" s="14" t="s">
        <v>10</v>
      </c>
    </row>
    <row r="973" spans="1:8" s="6" customFormat="1" ht="47.25" x14ac:dyDescent="0.2">
      <c r="A973" s="17" t="s">
        <v>4075</v>
      </c>
      <c r="B973" s="17" t="s">
        <v>1530</v>
      </c>
      <c r="C973" s="14" t="s">
        <v>52</v>
      </c>
      <c r="D973" s="18" t="s">
        <v>135</v>
      </c>
      <c r="E973" s="18">
        <v>1500000</v>
      </c>
      <c r="F973" s="19">
        <v>150136050</v>
      </c>
      <c r="G973" s="19">
        <v>1.2648602558306755E-2</v>
      </c>
      <c r="H973" s="14" t="s">
        <v>10</v>
      </c>
    </row>
    <row r="974" spans="1:8" s="6" customFormat="1" ht="47.25" x14ac:dyDescent="0.2">
      <c r="A974" s="17" t="s">
        <v>4076</v>
      </c>
      <c r="B974" s="17" t="s">
        <v>179</v>
      </c>
      <c r="C974" s="14" t="s">
        <v>52</v>
      </c>
      <c r="D974" s="18" t="s">
        <v>135</v>
      </c>
      <c r="E974" s="18">
        <v>1000000</v>
      </c>
      <c r="F974" s="19">
        <v>100534000</v>
      </c>
      <c r="G974" s="19">
        <v>8.4893924847532897E-3</v>
      </c>
      <c r="H974" s="14" t="s">
        <v>10</v>
      </c>
    </row>
    <row r="975" spans="1:8" s="6" customFormat="1" ht="47.25" x14ac:dyDescent="0.2">
      <c r="A975" s="17" t="s">
        <v>4077</v>
      </c>
      <c r="B975" s="17" t="s">
        <v>1531</v>
      </c>
      <c r="C975" s="14" t="s">
        <v>52</v>
      </c>
      <c r="D975" s="18" t="s">
        <v>135</v>
      </c>
      <c r="E975" s="18">
        <v>1000000</v>
      </c>
      <c r="F975" s="19">
        <v>100439500</v>
      </c>
      <c r="G975" s="19">
        <v>8.4814685108056242E-3</v>
      </c>
      <c r="H975" s="14" t="s">
        <v>10</v>
      </c>
    </row>
    <row r="976" spans="1:8" s="6" customFormat="1" ht="47.25" x14ac:dyDescent="0.2">
      <c r="A976" s="17" t="s">
        <v>4078</v>
      </c>
      <c r="B976" s="17" t="s">
        <v>1532</v>
      </c>
      <c r="C976" s="14" t="s">
        <v>52</v>
      </c>
      <c r="D976" s="18" t="s">
        <v>135</v>
      </c>
      <c r="E976" s="18">
        <v>1000000</v>
      </c>
      <c r="F976" s="19">
        <v>100322600</v>
      </c>
      <c r="G976" s="19">
        <v>8.4716662615518471E-3</v>
      </c>
      <c r="H976" s="14" t="s">
        <v>10</v>
      </c>
    </row>
    <row r="977" spans="1:8" s="6" customFormat="1" ht="15.75" x14ac:dyDescent="0.2">
      <c r="A977" s="17" t="s">
        <v>4079</v>
      </c>
      <c r="B977" s="17" t="s">
        <v>1533</v>
      </c>
      <c r="C977" s="14" t="s">
        <v>48</v>
      </c>
      <c r="D977" s="18" t="s">
        <v>98</v>
      </c>
      <c r="E977" s="18">
        <v>11000000</v>
      </c>
      <c r="F977" s="19">
        <v>1085718700</v>
      </c>
      <c r="G977" s="19">
        <v>9.1098682394157235E-2</v>
      </c>
      <c r="H977" s="14" t="s">
        <v>10</v>
      </c>
    </row>
    <row r="978" spans="1:8" s="6" customFormat="1" ht="15.75" x14ac:dyDescent="0.2">
      <c r="A978" s="17" t="s">
        <v>4080</v>
      </c>
      <c r="B978" s="17" t="s">
        <v>1534</v>
      </c>
      <c r="C978" s="14" t="s">
        <v>48</v>
      </c>
      <c r="D978" s="18" t="s">
        <v>98</v>
      </c>
      <c r="E978" s="18">
        <v>10000000</v>
      </c>
      <c r="F978" s="19">
        <v>1007534000</v>
      </c>
      <c r="G978" s="19">
        <v>8.4542772067109154E-2</v>
      </c>
      <c r="H978" s="14" t="s">
        <v>10</v>
      </c>
    </row>
    <row r="979" spans="1:8" s="6" customFormat="1" ht="15.75" x14ac:dyDescent="0.2">
      <c r="A979" s="17" t="s">
        <v>4081</v>
      </c>
      <c r="B979" s="17" t="s">
        <v>733</v>
      </c>
      <c r="C979" s="14" t="s">
        <v>48</v>
      </c>
      <c r="D979" s="18" t="s">
        <v>98</v>
      </c>
      <c r="E979" s="18">
        <v>8900000</v>
      </c>
      <c r="F979" s="19">
        <v>899302280</v>
      </c>
      <c r="G979" s="19">
        <v>7.5467371753976567E-2</v>
      </c>
      <c r="H979" s="14" t="s">
        <v>10</v>
      </c>
    </row>
    <row r="980" spans="1:8" s="6" customFormat="1" ht="15.75" x14ac:dyDescent="0.2">
      <c r="A980" s="17" t="s">
        <v>4082</v>
      </c>
      <c r="B980" s="17" t="s">
        <v>237</v>
      </c>
      <c r="C980" s="14" t="s">
        <v>48</v>
      </c>
      <c r="D980" s="18" t="s">
        <v>98</v>
      </c>
      <c r="E980" s="18">
        <v>8500000</v>
      </c>
      <c r="F980" s="19">
        <v>856913900</v>
      </c>
      <c r="G980" s="19">
        <v>7.1913039279862853E-2</v>
      </c>
      <c r="H980" s="14" t="s">
        <v>10</v>
      </c>
    </row>
    <row r="981" spans="1:8" s="6" customFormat="1" ht="15.75" x14ac:dyDescent="0.2">
      <c r="A981" s="17" t="s">
        <v>4083</v>
      </c>
      <c r="B981" s="17" t="s">
        <v>1535</v>
      </c>
      <c r="C981" s="14" t="s">
        <v>48</v>
      </c>
      <c r="D981" s="18" t="s">
        <v>98</v>
      </c>
      <c r="E981" s="18">
        <v>7000000</v>
      </c>
      <c r="F981" s="19">
        <v>696102400</v>
      </c>
      <c r="G981" s="19">
        <v>5.8428741539280682E-2</v>
      </c>
      <c r="H981" s="14" t="s">
        <v>230</v>
      </c>
    </row>
    <row r="982" spans="1:8" s="6" customFormat="1" ht="15.75" x14ac:dyDescent="0.2">
      <c r="A982" s="17" t="s">
        <v>4084</v>
      </c>
      <c r="B982" s="17" t="s">
        <v>238</v>
      </c>
      <c r="C982" s="14" t="s">
        <v>48</v>
      </c>
      <c r="D982" s="18" t="s">
        <v>98</v>
      </c>
      <c r="E982" s="18">
        <v>6500000</v>
      </c>
      <c r="F982" s="19">
        <v>663637000</v>
      </c>
      <c r="G982" s="19">
        <v>5.5706466578428405E-2</v>
      </c>
      <c r="H982" s="14" t="s">
        <v>10</v>
      </c>
    </row>
    <row r="983" spans="1:8" s="6" customFormat="1" ht="15.75" x14ac:dyDescent="0.2">
      <c r="A983" s="17" t="s">
        <v>4085</v>
      </c>
      <c r="B983" s="17" t="s">
        <v>1536</v>
      </c>
      <c r="C983" s="14" t="s">
        <v>48</v>
      </c>
      <c r="D983" s="18" t="s">
        <v>98</v>
      </c>
      <c r="E983" s="18">
        <v>6500000</v>
      </c>
      <c r="F983" s="19">
        <v>649766650</v>
      </c>
      <c r="G983" s="19">
        <v>5.4543415868957487E-2</v>
      </c>
      <c r="H983" s="14" t="s">
        <v>10</v>
      </c>
    </row>
    <row r="984" spans="1:8" s="6" customFormat="1" ht="15.75" x14ac:dyDescent="0.2">
      <c r="A984" s="17" t="s">
        <v>4086</v>
      </c>
      <c r="B984" s="17" t="s">
        <v>1537</v>
      </c>
      <c r="C984" s="14" t="s">
        <v>48</v>
      </c>
      <c r="D984" s="18" t="s">
        <v>98</v>
      </c>
      <c r="E984" s="18">
        <v>6000000</v>
      </c>
      <c r="F984" s="19">
        <v>591654000</v>
      </c>
      <c r="G984" s="19">
        <v>4.9670578571287587E-2</v>
      </c>
      <c r="H984" s="14" t="s">
        <v>230</v>
      </c>
    </row>
    <row r="985" spans="1:8" s="6" customFormat="1" ht="15.75" x14ac:dyDescent="0.2">
      <c r="A985" s="17" t="s">
        <v>4087</v>
      </c>
      <c r="B985" s="17" t="s">
        <v>1538</v>
      </c>
      <c r="C985" s="14" t="s">
        <v>48</v>
      </c>
      <c r="D985" s="18" t="s">
        <v>98</v>
      </c>
      <c r="E985" s="18">
        <v>5900000</v>
      </c>
      <c r="F985" s="19">
        <v>585435760</v>
      </c>
      <c r="G985" s="19">
        <v>4.9149169346310535E-2</v>
      </c>
      <c r="H985" s="14" t="s">
        <v>230</v>
      </c>
    </row>
    <row r="986" spans="1:8" s="6" customFormat="1" ht="15.75" x14ac:dyDescent="0.2">
      <c r="A986" s="17" t="s">
        <v>4088</v>
      </c>
      <c r="B986" s="17" t="s">
        <v>1539</v>
      </c>
      <c r="C986" s="14" t="s">
        <v>48</v>
      </c>
      <c r="D986" s="18" t="s">
        <v>98</v>
      </c>
      <c r="E986" s="18">
        <v>5000000</v>
      </c>
      <c r="F986" s="19">
        <v>504856000</v>
      </c>
      <c r="G986" s="19">
        <v>4.239242946325085E-2</v>
      </c>
      <c r="H986" s="14" t="s">
        <v>230</v>
      </c>
    </row>
    <row r="987" spans="1:8" s="6" customFormat="1" ht="15.75" x14ac:dyDescent="0.2">
      <c r="A987" s="17" t="s">
        <v>4089</v>
      </c>
      <c r="B987" s="17" t="s">
        <v>1540</v>
      </c>
      <c r="C987" s="14" t="s">
        <v>48</v>
      </c>
      <c r="D987" s="18" t="s">
        <v>98</v>
      </c>
      <c r="E987" s="18">
        <v>5000000</v>
      </c>
      <c r="F987" s="19">
        <v>491407500</v>
      </c>
      <c r="G987" s="19">
        <v>4.1264751541185453E-2</v>
      </c>
      <c r="H987" s="14" t="s">
        <v>10</v>
      </c>
    </row>
    <row r="988" spans="1:8" s="6" customFormat="1" ht="15.75" x14ac:dyDescent="0.2">
      <c r="A988" s="17" t="s">
        <v>4090</v>
      </c>
      <c r="B988" s="17" t="s">
        <v>1541</v>
      </c>
      <c r="C988" s="14" t="s">
        <v>48</v>
      </c>
      <c r="D988" s="18" t="s">
        <v>98</v>
      </c>
      <c r="E988" s="18">
        <v>4500000</v>
      </c>
      <c r="F988" s="19">
        <v>451956150</v>
      </c>
      <c r="G988" s="19">
        <v>3.7956693661817899E-2</v>
      </c>
      <c r="H988" s="14" t="s">
        <v>10</v>
      </c>
    </row>
    <row r="989" spans="1:8" s="6" customFormat="1" ht="15.75" x14ac:dyDescent="0.2">
      <c r="A989" s="17" t="s">
        <v>4091</v>
      </c>
      <c r="B989" s="17" t="s">
        <v>1542</v>
      </c>
      <c r="C989" s="14" t="s">
        <v>48</v>
      </c>
      <c r="D989" s="18" t="s">
        <v>98</v>
      </c>
      <c r="E989" s="18">
        <v>4500000</v>
      </c>
      <c r="F989" s="19">
        <v>451462500</v>
      </c>
      <c r="G989" s="19">
        <v>3.7915300331243663E-2</v>
      </c>
      <c r="H989" s="14" t="s">
        <v>10</v>
      </c>
    </row>
    <row r="990" spans="1:8" s="6" customFormat="1" ht="15.75" x14ac:dyDescent="0.2">
      <c r="A990" s="17" t="s">
        <v>4092</v>
      </c>
      <c r="B990" s="17" t="s">
        <v>1543</v>
      </c>
      <c r="C990" s="14" t="s">
        <v>48</v>
      </c>
      <c r="D990" s="18" t="s">
        <v>98</v>
      </c>
      <c r="E990" s="18">
        <v>4000000</v>
      </c>
      <c r="F990" s="19">
        <v>408302800</v>
      </c>
      <c r="G990" s="19">
        <v>3.4296291459401759E-2</v>
      </c>
      <c r="H990" s="14" t="s">
        <v>10</v>
      </c>
    </row>
    <row r="991" spans="1:8" s="6" customFormat="1" ht="15.75" x14ac:dyDescent="0.2">
      <c r="A991" s="17" t="s">
        <v>4093</v>
      </c>
      <c r="B991" s="17" t="s">
        <v>1544</v>
      </c>
      <c r="C991" s="14" t="s">
        <v>48</v>
      </c>
      <c r="D991" s="18" t="s">
        <v>98</v>
      </c>
      <c r="E991" s="18">
        <v>4000000</v>
      </c>
      <c r="F991" s="19">
        <v>400214800</v>
      </c>
      <c r="G991" s="19">
        <v>3.3618099911372989E-2</v>
      </c>
      <c r="H991" s="14" t="s">
        <v>10</v>
      </c>
    </row>
    <row r="992" spans="1:8" s="6" customFormat="1" ht="15.75" x14ac:dyDescent="0.2">
      <c r="A992" s="17" t="s">
        <v>4094</v>
      </c>
      <c r="B992" s="17" t="s">
        <v>1546</v>
      </c>
      <c r="C992" s="14" t="s">
        <v>48</v>
      </c>
      <c r="D992" s="18" t="s">
        <v>98</v>
      </c>
      <c r="E992" s="18">
        <v>4000000</v>
      </c>
      <c r="F992" s="19">
        <v>397710800</v>
      </c>
      <c r="G992" s="19">
        <v>3.3408135564653899E-2</v>
      </c>
      <c r="H992" s="14" t="s">
        <v>10</v>
      </c>
    </row>
    <row r="993" spans="1:8" s="6" customFormat="1" ht="15.75" x14ac:dyDescent="0.2">
      <c r="A993" s="17" t="s">
        <v>4095</v>
      </c>
      <c r="B993" s="17" t="s">
        <v>1547</v>
      </c>
      <c r="C993" s="14" t="s">
        <v>48</v>
      </c>
      <c r="D993" s="18" t="s">
        <v>98</v>
      </c>
      <c r="E993" s="18">
        <v>3500000</v>
      </c>
      <c r="F993" s="19">
        <v>351952650</v>
      </c>
      <c r="G993" s="19">
        <v>2.9571242564724043E-2</v>
      </c>
      <c r="H993" s="14" t="s">
        <v>230</v>
      </c>
    </row>
    <row r="994" spans="1:8" s="6" customFormat="1" ht="15.75" x14ac:dyDescent="0.2">
      <c r="A994" s="17" t="s">
        <v>4096</v>
      </c>
      <c r="B994" s="17" t="s">
        <v>229</v>
      </c>
      <c r="C994" s="14" t="s">
        <v>48</v>
      </c>
      <c r="D994" s="18" t="s">
        <v>98</v>
      </c>
      <c r="E994" s="18">
        <v>3300000</v>
      </c>
      <c r="F994" s="19">
        <v>330146850</v>
      </c>
      <c r="G994" s="19">
        <v>2.7742791865168436E-2</v>
      </c>
      <c r="H994" s="14" t="s">
        <v>10</v>
      </c>
    </row>
    <row r="995" spans="1:8" s="6" customFormat="1" ht="15.75" x14ac:dyDescent="0.2">
      <c r="A995" s="17" t="s">
        <v>4097</v>
      </c>
      <c r="B995" s="17" t="s">
        <v>4098</v>
      </c>
      <c r="C995" s="14" t="s">
        <v>48</v>
      </c>
      <c r="D995" s="18" t="s">
        <v>98</v>
      </c>
      <c r="E995" s="18">
        <v>3005000</v>
      </c>
      <c r="F995" s="19">
        <v>304209372</v>
      </c>
      <c r="G995" s="19">
        <v>2.5567893453103379E-2</v>
      </c>
      <c r="H995" s="14" t="s">
        <v>10</v>
      </c>
    </row>
    <row r="996" spans="1:8" s="6" customFormat="1" ht="15.75" x14ac:dyDescent="0.2">
      <c r="A996" s="17" t="s">
        <v>4099</v>
      </c>
      <c r="B996" s="17" t="s">
        <v>4100</v>
      </c>
      <c r="C996" s="14" t="s">
        <v>48</v>
      </c>
      <c r="D996" s="18" t="s">
        <v>98</v>
      </c>
      <c r="E996" s="18">
        <v>3000000</v>
      </c>
      <c r="F996" s="19">
        <v>301706700</v>
      </c>
      <c r="G996" s="19">
        <v>2.5358040461277431E-2</v>
      </c>
      <c r="H996" s="14" t="s">
        <v>230</v>
      </c>
    </row>
    <row r="997" spans="1:8" s="6" customFormat="1" ht="15.75" x14ac:dyDescent="0.2">
      <c r="A997" s="17" t="s">
        <v>1548</v>
      </c>
      <c r="B997" s="17" t="s">
        <v>1549</v>
      </c>
      <c r="C997" s="14" t="s">
        <v>48</v>
      </c>
      <c r="D997" s="18" t="s">
        <v>98</v>
      </c>
      <c r="E997" s="18">
        <v>3000000</v>
      </c>
      <c r="F997" s="19">
        <v>296975100</v>
      </c>
      <c r="G997" s="19">
        <v>2.4961288343491466E-2</v>
      </c>
      <c r="H997" s="14" t="s">
        <v>10</v>
      </c>
    </row>
    <row r="998" spans="1:8" s="6" customFormat="1" ht="15.75" x14ac:dyDescent="0.2">
      <c r="A998" s="17" t="s">
        <v>1550</v>
      </c>
      <c r="B998" s="17" t="s">
        <v>1551</v>
      </c>
      <c r="C998" s="14" t="s">
        <v>48</v>
      </c>
      <c r="D998" s="18" t="s">
        <v>98</v>
      </c>
      <c r="E998" s="18">
        <v>2500000</v>
      </c>
      <c r="F998" s="19">
        <v>255245500</v>
      </c>
      <c r="G998" s="19">
        <v>2.1462195610724235E-2</v>
      </c>
      <c r="H998" s="14" t="s">
        <v>10</v>
      </c>
    </row>
    <row r="999" spans="1:8" s="6" customFormat="1" ht="15.75" x14ac:dyDescent="0.2">
      <c r="A999" s="17" t="s">
        <v>1552</v>
      </c>
      <c r="B999" s="17" t="s">
        <v>1553</v>
      </c>
      <c r="C999" s="14" t="s">
        <v>48</v>
      </c>
      <c r="D999" s="18" t="s">
        <v>98</v>
      </c>
      <c r="E999" s="18">
        <v>2500000</v>
      </c>
      <c r="F999" s="19">
        <v>253124250</v>
      </c>
      <c r="G999" s="19">
        <v>2.128432545478259E-2</v>
      </c>
      <c r="H999" s="14" t="s">
        <v>230</v>
      </c>
    </row>
    <row r="1000" spans="1:8" s="6" customFormat="1" ht="15.75" x14ac:dyDescent="0.2">
      <c r="A1000" s="17" t="s">
        <v>1554</v>
      </c>
      <c r="B1000" s="17" t="s">
        <v>1555</v>
      </c>
      <c r="C1000" s="14" t="s">
        <v>48</v>
      </c>
      <c r="D1000" s="18" t="s">
        <v>98</v>
      </c>
      <c r="E1000" s="18">
        <v>2500000</v>
      </c>
      <c r="F1000" s="19">
        <v>252137500</v>
      </c>
      <c r="G1000" s="19">
        <v>2.1201584912001012E-2</v>
      </c>
      <c r="H1000" s="14" t="s">
        <v>10</v>
      </c>
    </row>
    <row r="1001" spans="1:8" s="6" customFormat="1" ht="15.75" x14ac:dyDescent="0.2">
      <c r="A1001" s="17" t="s">
        <v>1556</v>
      </c>
      <c r="B1001" s="17" t="s">
        <v>1557</v>
      </c>
      <c r="C1001" s="14" t="s">
        <v>48</v>
      </c>
      <c r="D1001" s="18" t="s">
        <v>98</v>
      </c>
      <c r="E1001" s="18">
        <v>2500000</v>
      </c>
      <c r="F1001" s="19">
        <v>251986000</v>
      </c>
      <c r="G1001" s="19">
        <v>2.1188881398211897E-2</v>
      </c>
      <c r="H1001" s="14" t="s">
        <v>10</v>
      </c>
    </row>
    <row r="1002" spans="1:8" s="6" customFormat="1" ht="15.75" x14ac:dyDescent="0.2">
      <c r="A1002" s="17" t="s">
        <v>1558</v>
      </c>
      <c r="B1002" s="17" t="s">
        <v>1559</v>
      </c>
      <c r="C1002" s="14" t="s">
        <v>48</v>
      </c>
      <c r="D1002" s="18" t="s">
        <v>98</v>
      </c>
      <c r="E1002" s="18">
        <v>2500000</v>
      </c>
      <c r="F1002" s="19">
        <v>251108000</v>
      </c>
      <c r="G1002" s="19">
        <v>2.111525971433835E-2</v>
      </c>
      <c r="H1002" s="14" t="s">
        <v>10</v>
      </c>
    </row>
    <row r="1003" spans="1:8" s="6" customFormat="1" ht="15.75" x14ac:dyDescent="0.2">
      <c r="A1003" s="17" t="s">
        <v>1560</v>
      </c>
      <c r="B1003" s="17" t="s">
        <v>1561</v>
      </c>
      <c r="C1003" s="14" t="s">
        <v>48</v>
      </c>
      <c r="D1003" s="18" t="s">
        <v>98</v>
      </c>
      <c r="E1003" s="18">
        <v>2500000</v>
      </c>
      <c r="F1003" s="19">
        <v>249974000</v>
      </c>
      <c r="G1003" s="19">
        <v>2.1020172026966363E-2</v>
      </c>
      <c r="H1003" s="14" t="s">
        <v>10</v>
      </c>
    </row>
    <row r="1004" spans="1:8" s="6" customFormat="1" ht="15.75" x14ac:dyDescent="0.2">
      <c r="A1004" s="17" t="s">
        <v>1562</v>
      </c>
      <c r="B1004" s="17" t="s">
        <v>233</v>
      </c>
      <c r="C1004" s="14" t="s">
        <v>48</v>
      </c>
      <c r="D1004" s="18" t="s">
        <v>98</v>
      </c>
      <c r="E1004" s="18">
        <v>2500000</v>
      </c>
      <c r="F1004" s="19">
        <v>246375250</v>
      </c>
      <c r="G1004" s="19">
        <v>2.0718411167239791E-2</v>
      </c>
      <c r="H1004" s="14" t="s">
        <v>10</v>
      </c>
    </row>
    <row r="1005" spans="1:8" s="6" customFormat="1" ht="15.75" x14ac:dyDescent="0.2">
      <c r="A1005" s="17" t="s">
        <v>1563</v>
      </c>
      <c r="B1005" s="17" t="s">
        <v>1564</v>
      </c>
      <c r="C1005" s="14" t="s">
        <v>48</v>
      </c>
      <c r="D1005" s="18" t="s">
        <v>98</v>
      </c>
      <c r="E1005" s="18">
        <v>2500000</v>
      </c>
      <c r="F1005" s="19">
        <v>244858250</v>
      </c>
      <c r="G1005" s="19">
        <v>2.0591208326196313E-2</v>
      </c>
      <c r="H1005" s="14" t="s">
        <v>230</v>
      </c>
    </row>
    <row r="1006" spans="1:8" s="6" customFormat="1" ht="15.75" x14ac:dyDescent="0.2">
      <c r="A1006" s="17" t="s">
        <v>1565</v>
      </c>
      <c r="B1006" s="17" t="s">
        <v>1566</v>
      </c>
      <c r="C1006" s="14" t="s">
        <v>48</v>
      </c>
      <c r="D1006" s="18" t="s">
        <v>98</v>
      </c>
      <c r="E1006" s="18">
        <v>2000000</v>
      </c>
      <c r="F1006" s="19">
        <v>205040400</v>
      </c>
      <c r="G1006" s="19">
        <v>1.7252418844163998E-2</v>
      </c>
      <c r="H1006" s="14" t="s">
        <v>10</v>
      </c>
    </row>
    <row r="1007" spans="1:8" s="6" customFormat="1" ht="15.75" x14ac:dyDescent="0.2">
      <c r="A1007" s="17" t="s">
        <v>1567</v>
      </c>
      <c r="B1007" s="17" t="s">
        <v>1568</v>
      </c>
      <c r="C1007" s="14" t="s">
        <v>48</v>
      </c>
      <c r="D1007" s="18" t="s">
        <v>98</v>
      </c>
      <c r="E1007" s="18">
        <v>2000000</v>
      </c>
      <c r="F1007" s="19">
        <v>202412800</v>
      </c>
      <c r="G1007" s="19">
        <v>1.7032090442630814E-2</v>
      </c>
      <c r="H1007" s="14" t="s">
        <v>230</v>
      </c>
    </row>
    <row r="1008" spans="1:8" s="6" customFormat="1" ht="15.75" x14ac:dyDescent="0.2">
      <c r="A1008" s="17" t="s">
        <v>2341</v>
      </c>
      <c r="B1008" s="17" t="s">
        <v>239</v>
      </c>
      <c r="C1008" s="14" t="s">
        <v>48</v>
      </c>
      <c r="D1008" s="18" t="s">
        <v>98</v>
      </c>
      <c r="E1008" s="18">
        <v>2000000</v>
      </c>
      <c r="F1008" s="19">
        <v>200548200</v>
      </c>
      <c r="G1008" s="19">
        <v>1.6875740793712117E-2</v>
      </c>
      <c r="H1008" s="14" t="s">
        <v>10</v>
      </c>
    </row>
    <row r="1009" spans="1:8" s="6" customFormat="1" ht="15.75" x14ac:dyDescent="0.2">
      <c r="A1009" s="17" t="s">
        <v>4101</v>
      </c>
      <c r="B1009" s="17" t="s">
        <v>1569</v>
      </c>
      <c r="C1009" s="14" t="s">
        <v>48</v>
      </c>
      <c r="D1009" s="18" t="s">
        <v>98</v>
      </c>
      <c r="E1009" s="18">
        <v>2000000</v>
      </c>
      <c r="F1009" s="19">
        <v>200391000</v>
      </c>
      <c r="G1009" s="19">
        <v>1.6862559325938855E-2</v>
      </c>
      <c r="H1009" s="14" t="s">
        <v>10</v>
      </c>
    </row>
    <row r="1010" spans="1:8" s="6" customFormat="1" ht="15.75" x14ac:dyDescent="0.2">
      <c r="A1010" s="17" t="s">
        <v>1771</v>
      </c>
      <c r="B1010" s="17" t="s">
        <v>1570</v>
      </c>
      <c r="C1010" s="14" t="s">
        <v>48</v>
      </c>
      <c r="D1010" s="18" t="s">
        <v>98</v>
      </c>
      <c r="E1010" s="18">
        <v>2000000</v>
      </c>
      <c r="F1010" s="19">
        <v>198657600</v>
      </c>
      <c r="G1010" s="19">
        <v>1.6717211003813105E-2</v>
      </c>
      <c r="H1010" s="14" t="s">
        <v>10</v>
      </c>
    </row>
    <row r="1011" spans="1:8" s="6" customFormat="1" ht="15.75" x14ac:dyDescent="0.2">
      <c r="A1011" s="17" t="s">
        <v>1772</v>
      </c>
      <c r="B1011" s="17" t="s">
        <v>235</v>
      </c>
      <c r="C1011" s="14" t="s">
        <v>48</v>
      </c>
      <c r="D1011" s="18" t="s">
        <v>98</v>
      </c>
      <c r="E1011" s="18">
        <v>2000000</v>
      </c>
      <c r="F1011" s="19">
        <v>198634800</v>
      </c>
      <c r="G1011" s="19">
        <v>1.6715299187876523E-2</v>
      </c>
      <c r="H1011" s="14" t="s">
        <v>10</v>
      </c>
    </row>
    <row r="1012" spans="1:8" s="6" customFormat="1" ht="15.75" x14ac:dyDescent="0.2">
      <c r="A1012" s="17" t="s">
        <v>1571</v>
      </c>
      <c r="B1012" s="17" t="s">
        <v>1572</v>
      </c>
      <c r="C1012" s="14" t="s">
        <v>48</v>
      </c>
      <c r="D1012" s="18" t="s">
        <v>98</v>
      </c>
      <c r="E1012" s="18">
        <v>2000000</v>
      </c>
      <c r="F1012" s="19">
        <v>197934200</v>
      </c>
      <c r="G1012" s="19">
        <v>1.6656552773614785E-2</v>
      </c>
      <c r="H1012" s="14" t="s">
        <v>10</v>
      </c>
    </row>
    <row r="1013" spans="1:8" s="6" customFormat="1" ht="31.5" x14ac:dyDescent="0.2">
      <c r="A1013" s="17" t="s">
        <v>1573</v>
      </c>
      <c r="B1013" s="17" t="s">
        <v>1574</v>
      </c>
      <c r="C1013" s="14" t="s">
        <v>48</v>
      </c>
      <c r="D1013" s="18" t="s">
        <v>98</v>
      </c>
      <c r="E1013" s="18">
        <v>2000000</v>
      </c>
      <c r="F1013" s="19">
        <v>197534800</v>
      </c>
      <c r="G1013" s="19">
        <v>1.6623062454094176E-2</v>
      </c>
      <c r="H1013" s="14" t="s">
        <v>10</v>
      </c>
    </row>
    <row r="1014" spans="1:8" s="6" customFormat="1" ht="15.75" x14ac:dyDescent="0.2">
      <c r="A1014" s="17" t="s">
        <v>1575</v>
      </c>
      <c r="B1014" s="17" t="s">
        <v>232</v>
      </c>
      <c r="C1014" s="14" t="s">
        <v>48</v>
      </c>
      <c r="D1014" s="18" t="s">
        <v>98</v>
      </c>
      <c r="E1014" s="18">
        <v>1700000</v>
      </c>
      <c r="F1014" s="19">
        <v>171050090</v>
      </c>
      <c r="G1014" s="19">
        <v>1.4402277776300773E-2</v>
      </c>
      <c r="H1014" s="14" t="s">
        <v>230</v>
      </c>
    </row>
    <row r="1015" spans="1:8" s="6" customFormat="1" ht="15.75" x14ac:dyDescent="0.2">
      <c r="A1015" s="17" t="s">
        <v>4102</v>
      </c>
      <c r="B1015" s="17" t="s">
        <v>1576</v>
      </c>
      <c r="C1015" s="14" t="s">
        <v>48</v>
      </c>
      <c r="D1015" s="18" t="s">
        <v>98</v>
      </c>
      <c r="E1015" s="18">
        <v>1500000</v>
      </c>
      <c r="F1015" s="19">
        <v>151658550</v>
      </c>
      <c r="G1015" s="19">
        <v>1.2776266583019147E-2</v>
      </c>
      <c r="H1015" s="14" t="s">
        <v>10</v>
      </c>
    </row>
    <row r="1016" spans="1:8" s="6" customFormat="1" ht="15.75" x14ac:dyDescent="0.2">
      <c r="A1016" s="17" t="s">
        <v>4103</v>
      </c>
      <c r="B1016" s="17" t="s">
        <v>1773</v>
      </c>
      <c r="C1016" s="14" t="s">
        <v>48</v>
      </c>
      <c r="D1016" s="18" t="s">
        <v>98</v>
      </c>
      <c r="E1016" s="18">
        <v>1500000</v>
      </c>
      <c r="F1016" s="19">
        <v>151066050</v>
      </c>
      <c r="G1016" s="19">
        <v>1.2726584524140926E-2</v>
      </c>
      <c r="H1016" s="14" t="s">
        <v>10</v>
      </c>
    </row>
    <row r="1017" spans="1:8" s="6" customFormat="1" ht="15.75" x14ac:dyDescent="0.2">
      <c r="A1017" s="17" t="s">
        <v>1577</v>
      </c>
      <c r="B1017" s="17" t="s">
        <v>1578</v>
      </c>
      <c r="C1017" s="14" t="s">
        <v>48</v>
      </c>
      <c r="D1017" s="18" t="s">
        <v>98</v>
      </c>
      <c r="E1017" s="18">
        <v>1500000</v>
      </c>
      <c r="F1017" s="19">
        <v>151039200</v>
      </c>
      <c r="G1017" s="19">
        <v>1.2724333109320874E-2</v>
      </c>
      <c r="H1017" s="14" t="s">
        <v>10</v>
      </c>
    </row>
    <row r="1018" spans="1:8" s="6" customFormat="1" ht="15.75" x14ac:dyDescent="0.2">
      <c r="A1018" s="17" t="s">
        <v>4104</v>
      </c>
      <c r="B1018" s="17" t="s">
        <v>1579</v>
      </c>
      <c r="C1018" s="14" t="s">
        <v>48</v>
      </c>
      <c r="D1018" s="18" t="s">
        <v>98</v>
      </c>
      <c r="E1018" s="18">
        <v>1500000</v>
      </c>
      <c r="F1018" s="19">
        <v>150897300</v>
      </c>
      <c r="G1018" s="19">
        <v>1.2712434570662951E-2</v>
      </c>
      <c r="H1018" s="14" t="s">
        <v>10</v>
      </c>
    </row>
    <row r="1019" spans="1:8" s="6" customFormat="1" ht="15.75" x14ac:dyDescent="0.2">
      <c r="A1019" s="17" t="s">
        <v>4105</v>
      </c>
      <c r="B1019" s="17" t="s">
        <v>231</v>
      </c>
      <c r="C1019" s="14" t="s">
        <v>48</v>
      </c>
      <c r="D1019" s="18" t="s">
        <v>98</v>
      </c>
      <c r="E1019" s="18">
        <v>1500000</v>
      </c>
      <c r="F1019" s="19">
        <v>150560700</v>
      </c>
      <c r="G1019" s="19">
        <v>1.2684210130125551E-2</v>
      </c>
      <c r="H1019" s="14" t="s">
        <v>230</v>
      </c>
    </row>
    <row r="1020" spans="1:8" s="6" customFormat="1" ht="15.75" x14ac:dyDescent="0.2">
      <c r="A1020" s="17" t="s">
        <v>4106</v>
      </c>
      <c r="B1020" s="17" t="s">
        <v>1580</v>
      </c>
      <c r="C1020" s="14" t="s">
        <v>48</v>
      </c>
      <c r="D1020" s="18" t="s">
        <v>98</v>
      </c>
      <c r="E1020" s="18">
        <v>1500000</v>
      </c>
      <c r="F1020" s="19">
        <v>150402900</v>
      </c>
      <c r="G1020" s="19">
        <v>1.2670978351406594E-2</v>
      </c>
      <c r="H1020" s="14" t="s">
        <v>10</v>
      </c>
    </row>
    <row r="1021" spans="1:8" s="6" customFormat="1" ht="15.75" x14ac:dyDescent="0.2">
      <c r="A1021" s="17" t="s">
        <v>4107</v>
      </c>
      <c r="B1021" s="17" t="s">
        <v>4108</v>
      </c>
      <c r="C1021" s="14" t="s">
        <v>48</v>
      </c>
      <c r="D1021" s="18" t="s">
        <v>98</v>
      </c>
      <c r="E1021" s="18">
        <v>1500000</v>
      </c>
      <c r="F1021" s="19">
        <v>150098850</v>
      </c>
      <c r="G1021" s="19">
        <v>1.2645483279673389E-2</v>
      </c>
      <c r="H1021" s="14" t="s">
        <v>10</v>
      </c>
    </row>
    <row r="1022" spans="1:8" s="6" customFormat="1" ht="15.75" x14ac:dyDescent="0.2">
      <c r="A1022" s="17" t="s">
        <v>4109</v>
      </c>
      <c r="B1022" s="17" t="s">
        <v>1581</v>
      </c>
      <c r="C1022" s="14" t="s">
        <v>48</v>
      </c>
      <c r="D1022" s="18" t="s">
        <v>98</v>
      </c>
      <c r="E1022" s="18">
        <v>1500000</v>
      </c>
      <c r="F1022" s="19">
        <v>150035400</v>
      </c>
      <c r="G1022" s="19">
        <v>1.2640162897165673E-2</v>
      </c>
      <c r="H1022" s="14" t="s">
        <v>230</v>
      </c>
    </row>
    <row r="1023" spans="1:8" s="6" customFormat="1" ht="31.5" x14ac:dyDescent="0.2">
      <c r="A1023" s="17" t="s">
        <v>1774</v>
      </c>
      <c r="B1023" s="17" t="s">
        <v>1583</v>
      </c>
      <c r="C1023" s="14" t="s">
        <v>48</v>
      </c>
      <c r="D1023" s="18" t="s">
        <v>98</v>
      </c>
      <c r="E1023" s="18">
        <v>1500000</v>
      </c>
      <c r="F1023" s="19">
        <v>149622900</v>
      </c>
      <c r="G1023" s="19">
        <v>1.2605574121997292E-2</v>
      </c>
      <c r="H1023" s="14" t="s">
        <v>10</v>
      </c>
    </row>
    <row r="1024" spans="1:8" s="6" customFormat="1" ht="31.5" x14ac:dyDescent="0.2">
      <c r="A1024" s="17" t="s">
        <v>1775</v>
      </c>
      <c r="B1024" s="17" t="s">
        <v>1584</v>
      </c>
      <c r="C1024" s="14" t="s">
        <v>48</v>
      </c>
      <c r="D1024" s="18" t="s">
        <v>98</v>
      </c>
      <c r="E1024" s="18">
        <v>1500000</v>
      </c>
      <c r="F1024" s="19">
        <v>149025150</v>
      </c>
      <c r="G1024" s="19">
        <v>1.2555451842344198E-2</v>
      </c>
      <c r="H1024" s="14" t="s">
        <v>10</v>
      </c>
    </row>
    <row r="1025" spans="1:8" s="6" customFormat="1" ht="15.75" x14ac:dyDescent="0.2">
      <c r="A1025" s="17" t="s">
        <v>4110</v>
      </c>
      <c r="B1025" s="17" t="s">
        <v>1582</v>
      </c>
      <c r="C1025" s="14" t="s">
        <v>48</v>
      </c>
      <c r="D1025" s="18" t="s">
        <v>98</v>
      </c>
      <c r="E1025" s="18">
        <v>1500000</v>
      </c>
      <c r="F1025" s="19">
        <v>148989450</v>
      </c>
      <c r="G1025" s="19">
        <v>1.255245834107508E-2</v>
      </c>
      <c r="H1025" s="14" t="s">
        <v>10</v>
      </c>
    </row>
    <row r="1026" spans="1:8" s="6" customFormat="1" ht="15.75" x14ac:dyDescent="0.2">
      <c r="A1026" s="17" t="s">
        <v>4111</v>
      </c>
      <c r="B1026" s="17" t="s">
        <v>1585</v>
      </c>
      <c r="C1026" s="14" t="s">
        <v>48</v>
      </c>
      <c r="D1026" s="18" t="s">
        <v>98</v>
      </c>
      <c r="E1026" s="18">
        <v>1443000</v>
      </c>
      <c r="F1026" s="19">
        <v>144343001.40000001</v>
      </c>
      <c r="G1026" s="19">
        <v>1.2162846302391834E-2</v>
      </c>
      <c r="H1026" s="14" t="s">
        <v>10</v>
      </c>
    </row>
    <row r="1027" spans="1:8" s="6" customFormat="1" ht="15.75" x14ac:dyDescent="0.2">
      <c r="A1027" s="17" t="s">
        <v>4112</v>
      </c>
      <c r="B1027" s="17" t="s">
        <v>1586</v>
      </c>
      <c r="C1027" s="14" t="s">
        <v>48</v>
      </c>
      <c r="D1027" s="18" t="s">
        <v>98</v>
      </c>
      <c r="E1027" s="18">
        <v>1400000</v>
      </c>
      <c r="F1027" s="19">
        <v>140226380</v>
      </c>
      <c r="G1027" s="19">
        <v>1.1817661109524084E-2</v>
      </c>
      <c r="H1027" s="14" t="s">
        <v>10</v>
      </c>
    </row>
    <row r="1028" spans="1:8" s="6" customFormat="1" ht="15.75" x14ac:dyDescent="0.2">
      <c r="A1028" s="17" t="s">
        <v>4113</v>
      </c>
      <c r="B1028" s="17" t="s">
        <v>1776</v>
      </c>
      <c r="C1028" s="14" t="s">
        <v>48</v>
      </c>
      <c r="D1028" s="18" t="s">
        <v>98</v>
      </c>
      <c r="E1028" s="18">
        <v>1000000</v>
      </c>
      <c r="F1028" s="19">
        <v>101867600</v>
      </c>
      <c r="G1028" s="19">
        <v>8.6012169467279652E-3</v>
      </c>
      <c r="H1028" s="14" t="s">
        <v>10</v>
      </c>
    </row>
    <row r="1029" spans="1:8" s="6" customFormat="1" ht="15.75" x14ac:dyDescent="0.2">
      <c r="A1029" s="17" t="s">
        <v>4114</v>
      </c>
      <c r="B1029" s="17" t="s">
        <v>1587</v>
      </c>
      <c r="C1029" s="14" t="s">
        <v>48</v>
      </c>
      <c r="D1029" s="18" t="s">
        <v>98</v>
      </c>
      <c r="E1029" s="18">
        <v>1000000</v>
      </c>
      <c r="F1029" s="19">
        <v>101026600</v>
      </c>
      <c r="G1029" s="19">
        <v>8.5306977711725497E-3</v>
      </c>
      <c r="H1029" s="14" t="s">
        <v>230</v>
      </c>
    </row>
    <row r="1030" spans="1:8" s="6" customFormat="1" ht="15.75" x14ac:dyDescent="0.2">
      <c r="A1030" s="17" t="s">
        <v>4115</v>
      </c>
      <c r="B1030" s="17" t="s">
        <v>1588</v>
      </c>
      <c r="C1030" s="14" t="s">
        <v>48</v>
      </c>
      <c r="D1030" s="18" t="s">
        <v>98</v>
      </c>
      <c r="E1030" s="18">
        <v>1000000</v>
      </c>
      <c r="F1030" s="19">
        <v>100984400</v>
      </c>
      <c r="G1030" s="19">
        <v>8.5271592346583547E-3</v>
      </c>
      <c r="H1030" s="14" t="s">
        <v>230</v>
      </c>
    </row>
    <row r="1031" spans="1:8" s="6" customFormat="1" ht="15.75" x14ac:dyDescent="0.2">
      <c r="A1031" s="17" t="s">
        <v>4116</v>
      </c>
      <c r="B1031" s="17" t="s">
        <v>1589</v>
      </c>
      <c r="C1031" s="14" t="s">
        <v>48</v>
      </c>
      <c r="D1031" s="18" t="s">
        <v>98</v>
      </c>
      <c r="E1031" s="18">
        <v>1000000</v>
      </c>
      <c r="F1031" s="19">
        <v>100820400</v>
      </c>
      <c r="G1031" s="19">
        <v>8.5134075761671684E-3</v>
      </c>
      <c r="H1031" s="14" t="s">
        <v>10</v>
      </c>
    </row>
    <row r="1032" spans="1:8" s="6" customFormat="1" ht="15.75" x14ac:dyDescent="0.2">
      <c r="A1032" s="17" t="s">
        <v>4117</v>
      </c>
      <c r="B1032" s="17" t="s">
        <v>177</v>
      </c>
      <c r="C1032" s="14" t="s">
        <v>48</v>
      </c>
      <c r="D1032" s="18" t="s">
        <v>98</v>
      </c>
      <c r="E1032" s="18">
        <v>1000000</v>
      </c>
      <c r="F1032" s="19">
        <v>100667200</v>
      </c>
      <c r="G1032" s="19">
        <v>8.5005615146985705E-3</v>
      </c>
      <c r="H1032" s="14" t="s">
        <v>10</v>
      </c>
    </row>
    <row r="1033" spans="1:8" s="6" customFormat="1" ht="15.75" x14ac:dyDescent="0.2">
      <c r="A1033" s="17" t="s">
        <v>4118</v>
      </c>
      <c r="B1033" s="17" t="s">
        <v>1592</v>
      </c>
      <c r="C1033" s="14" t="s">
        <v>48</v>
      </c>
      <c r="D1033" s="18" t="s">
        <v>98</v>
      </c>
      <c r="E1033" s="18">
        <v>1000000</v>
      </c>
      <c r="F1033" s="19">
        <v>100572600</v>
      </c>
      <c r="G1033" s="19">
        <v>8.4926291555932881E-3</v>
      </c>
      <c r="H1033" s="14" t="s">
        <v>10</v>
      </c>
    </row>
    <row r="1034" spans="1:8" s="6" customFormat="1" ht="15.75" x14ac:dyDescent="0.2">
      <c r="A1034" s="17" t="s">
        <v>4119</v>
      </c>
      <c r="B1034" s="17" t="s">
        <v>1593</v>
      </c>
      <c r="C1034" s="14" t="s">
        <v>48</v>
      </c>
      <c r="D1034" s="18" t="s">
        <v>98</v>
      </c>
      <c r="E1034" s="18">
        <v>1000000</v>
      </c>
      <c r="F1034" s="19">
        <v>100489000</v>
      </c>
      <c r="G1034" s="19">
        <v>8.4856191638258294E-3</v>
      </c>
      <c r="H1034" s="14" t="s">
        <v>10</v>
      </c>
    </row>
    <row r="1035" spans="1:8" s="6" customFormat="1" ht="15.75" x14ac:dyDescent="0.2">
      <c r="A1035" s="17" t="s">
        <v>4120</v>
      </c>
      <c r="B1035" s="17" t="s">
        <v>1591</v>
      </c>
      <c r="C1035" s="14" t="s">
        <v>48</v>
      </c>
      <c r="D1035" s="18" t="s">
        <v>98</v>
      </c>
      <c r="E1035" s="18">
        <v>1000000</v>
      </c>
      <c r="F1035" s="19">
        <v>100428700</v>
      </c>
      <c r="G1035" s="19">
        <v>8.4805629137830341E-3</v>
      </c>
      <c r="H1035" s="14" t="s">
        <v>10</v>
      </c>
    </row>
    <row r="1036" spans="1:8" s="6" customFormat="1" ht="15.75" x14ac:dyDescent="0.2">
      <c r="A1036" s="17" t="s">
        <v>4121</v>
      </c>
      <c r="B1036" s="17" t="s">
        <v>1590</v>
      </c>
      <c r="C1036" s="14" t="s">
        <v>48</v>
      </c>
      <c r="D1036" s="18" t="s">
        <v>98</v>
      </c>
      <c r="E1036" s="18">
        <v>1000000</v>
      </c>
      <c r="F1036" s="19">
        <v>100306300</v>
      </c>
      <c r="G1036" s="19">
        <v>8.4702994808603434E-3</v>
      </c>
      <c r="H1036" s="14" t="s">
        <v>10</v>
      </c>
    </row>
    <row r="1037" spans="1:8" s="6" customFormat="1" ht="15.75" x14ac:dyDescent="0.2">
      <c r="A1037" s="17" t="s">
        <v>4122</v>
      </c>
      <c r="B1037" s="17" t="s">
        <v>1594</v>
      </c>
      <c r="C1037" s="14" t="s">
        <v>48</v>
      </c>
      <c r="D1037" s="18" t="s">
        <v>98</v>
      </c>
      <c r="E1037" s="18">
        <v>1000000</v>
      </c>
      <c r="F1037" s="19">
        <v>100122000</v>
      </c>
      <c r="G1037" s="19">
        <v>8.4548456353729911E-3</v>
      </c>
      <c r="H1037" s="14" t="s">
        <v>10</v>
      </c>
    </row>
    <row r="1038" spans="1:8" s="6" customFormat="1" ht="15.75" x14ac:dyDescent="0.2">
      <c r="A1038" s="17" t="s">
        <v>4123</v>
      </c>
      <c r="B1038" s="17" t="s">
        <v>1777</v>
      </c>
      <c r="C1038" s="14" t="s">
        <v>48</v>
      </c>
      <c r="D1038" s="18" t="s">
        <v>98</v>
      </c>
      <c r="E1038" s="18">
        <v>1000000</v>
      </c>
      <c r="F1038" s="19">
        <v>99803200</v>
      </c>
      <c r="G1038" s="19">
        <v>8.4281137528913423E-3</v>
      </c>
      <c r="H1038" s="14" t="s">
        <v>230</v>
      </c>
    </row>
    <row r="1039" spans="1:8" s="6" customFormat="1" ht="15.75" x14ac:dyDescent="0.2">
      <c r="A1039" s="17" t="s">
        <v>4124</v>
      </c>
      <c r="B1039" s="17" t="s">
        <v>1595</v>
      </c>
      <c r="C1039" s="14" t="s">
        <v>48</v>
      </c>
      <c r="D1039" s="18" t="s">
        <v>98</v>
      </c>
      <c r="E1039" s="18">
        <v>1000000</v>
      </c>
      <c r="F1039" s="19">
        <v>99627300</v>
      </c>
      <c r="G1039" s="19">
        <v>8.4133642606437839E-3</v>
      </c>
      <c r="H1039" s="14" t="s">
        <v>10</v>
      </c>
    </row>
    <row r="1040" spans="1:8" s="6" customFormat="1" ht="15.75" x14ac:dyDescent="0.2">
      <c r="A1040" s="17" t="s">
        <v>4125</v>
      </c>
      <c r="B1040" s="17" t="s">
        <v>234</v>
      </c>
      <c r="C1040" s="14" t="s">
        <v>48</v>
      </c>
      <c r="D1040" s="18" t="s">
        <v>98</v>
      </c>
      <c r="E1040" s="18">
        <v>1000000</v>
      </c>
      <c r="F1040" s="19">
        <v>98598000</v>
      </c>
      <c r="G1040" s="19">
        <v>8.3270558332963537E-3</v>
      </c>
      <c r="H1040" s="14" t="s">
        <v>10</v>
      </c>
    </row>
    <row r="1041" spans="1:8" s="6" customFormat="1" ht="15.75" x14ac:dyDescent="0.2">
      <c r="A1041" s="17" t="s">
        <v>4126</v>
      </c>
      <c r="B1041" s="17" t="s">
        <v>1596</v>
      </c>
      <c r="C1041" s="14" t="s">
        <v>48</v>
      </c>
      <c r="D1041" s="18" t="s">
        <v>98</v>
      </c>
      <c r="E1041" s="18">
        <v>1000000</v>
      </c>
      <c r="F1041" s="19">
        <v>96933200</v>
      </c>
      <c r="G1041" s="19">
        <v>8.1874597292955764E-3</v>
      </c>
      <c r="H1041" s="14" t="s">
        <v>10</v>
      </c>
    </row>
    <row r="1042" spans="1:8" s="6" customFormat="1" ht="31.5" x14ac:dyDescent="0.2">
      <c r="A1042" s="17" t="s">
        <v>4127</v>
      </c>
      <c r="B1042" s="17" t="s">
        <v>1778</v>
      </c>
      <c r="C1042" s="14" t="s">
        <v>48</v>
      </c>
      <c r="D1042" s="18" t="s">
        <v>98</v>
      </c>
      <c r="E1042" s="18">
        <v>500000</v>
      </c>
      <c r="F1042" s="19">
        <v>51215150</v>
      </c>
      <c r="G1042" s="19" t="s">
        <v>499</v>
      </c>
      <c r="H1042" s="14" t="s">
        <v>10</v>
      </c>
    </row>
    <row r="1043" spans="1:8" s="6" customFormat="1" ht="15.75" x14ac:dyDescent="0.2">
      <c r="A1043" s="17" t="s">
        <v>4128</v>
      </c>
      <c r="B1043" s="17" t="s">
        <v>1597</v>
      </c>
      <c r="C1043" s="14" t="s">
        <v>48</v>
      </c>
      <c r="D1043" s="18" t="s">
        <v>98</v>
      </c>
      <c r="E1043" s="18">
        <v>500000</v>
      </c>
      <c r="F1043" s="19">
        <v>50184400</v>
      </c>
      <c r="G1043" s="19" t="s">
        <v>499</v>
      </c>
      <c r="H1043" s="14" t="s">
        <v>10</v>
      </c>
    </row>
    <row r="1044" spans="1:8" s="6" customFormat="1" ht="15.75" x14ac:dyDescent="0.2">
      <c r="A1044" s="17" t="s">
        <v>4129</v>
      </c>
      <c r="B1044" s="17" t="s">
        <v>1602</v>
      </c>
      <c r="C1044" s="14" t="s">
        <v>1603</v>
      </c>
      <c r="D1044" s="18" t="s">
        <v>1604</v>
      </c>
      <c r="E1044" s="18">
        <v>2200000</v>
      </c>
      <c r="F1044" s="19">
        <v>220493240</v>
      </c>
      <c r="G1044" s="19">
        <v>1.8548163834401495E-2</v>
      </c>
      <c r="H1044" s="14" t="s">
        <v>10</v>
      </c>
    </row>
    <row r="1045" spans="1:8" s="6" customFormat="1" ht="15.75" x14ac:dyDescent="0.2">
      <c r="A1045" s="22"/>
      <c r="B1045" s="22"/>
      <c r="C1045" s="22"/>
      <c r="D1045" s="83"/>
      <c r="E1045" s="18"/>
      <c r="F1045" s="19"/>
      <c r="G1045" s="19"/>
      <c r="H1045" s="14"/>
    </row>
    <row r="1046" spans="1:8" s="6" customFormat="1" ht="15.75" x14ac:dyDescent="0.2">
      <c r="A1046" s="15" t="s">
        <v>1605</v>
      </c>
      <c r="B1046" s="22"/>
      <c r="C1046" s="22"/>
      <c r="D1046" s="83"/>
      <c r="E1046" s="18"/>
      <c r="F1046" s="19"/>
      <c r="G1046" s="19"/>
      <c r="H1046" s="14"/>
    </row>
    <row r="1047" spans="1:8" s="6" customFormat="1" ht="15.75" x14ac:dyDescent="0.2">
      <c r="A1047" s="17" t="s">
        <v>1606</v>
      </c>
      <c r="B1047" s="17" t="s">
        <v>1607</v>
      </c>
      <c r="C1047" s="14" t="s">
        <v>68</v>
      </c>
      <c r="D1047" s="18" t="s">
        <v>107</v>
      </c>
      <c r="E1047" s="18">
        <v>499975</v>
      </c>
      <c r="F1047" s="19">
        <v>716304183</v>
      </c>
      <c r="G1047" s="19">
        <v>6.00632347586861E-2</v>
      </c>
      <c r="H1047" s="14" t="s">
        <v>10</v>
      </c>
    </row>
    <row r="1048" spans="1:8" s="6" customFormat="1" ht="15.75" x14ac:dyDescent="0.2">
      <c r="A1048" s="17"/>
      <c r="B1048" s="17"/>
      <c r="C1048" s="14"/>
      <c r="D1048" s="18"/>
      <c r="E1048" s="18"/>
      <c r="F1048" s="19"/>
      <c r="G1048" s="19"/>
      <c r="H1048" s="14"/>
    </row>
    <row r="1049" spans="1:8" s="6" customFormat="1" ht="15.75" x14ac:dyDescent="0.2">
      <c r="A1049" s="15" t="s">
        <v>1608</v>
      </c>
      <c r="B1049" s="17"/>
      <c r="C1049" s="14"/>
      <c r="D1049" s="18"/>
      <c r="E1049" s="18"/>
      <c r="F1049" s="19"/>
      <c r="G1049" s="19"/>
      <c r="H1049" s="14"/>
    </row>
    <row r="1050" spans="1:8" s="6" customFormat="1" ht="15.75" x14ac:dyDescent="0.2">
      <c r="A1050" s="17" t="s">
        <v>1609</v>
      </c>
      <c r="B1050" s="17"/>
      <c r="C1050" s="14"/>
      <c r="D1050" s="18"/>
      <c r="E1050" s="18">
        <v>1000000000</v>
      </c>
      <c r="F1050" s="19">
        <v>1000000000</v>
      </c>
      <c r="G1050" s="19">
        <v>8.3851576165772726E-2</v>
      </c>
      <c r="H1050" s="14"/>
    </row>
    <row r="1051" spans="1:8" s="6" customFormat="1" ht="15.75" x14ac:dyDescent="0.2">
      <c r="A1051" s="15"/>
      <c r="B1051" s="17"/>
      <c r="C1051" s="14"/>
      <c r="D1051" s="18"/>
      <c r="E1051" s="18"/>
      <c r="F1051" s="19"/>
      <c r="G1051" s="19"/>
      <c r="H1051" s="14"/>
    </row>
    <row r="1052" spans="1:8" s="6" customFormat="1" ht="15.75" x14ac:dyDescent="0.2">
      <c r="A1052" s="15" t="s">
        <v>110</v>
      </c>
      <c r="B1052" s="17"/>
      <c r="C1052" s="14"/>
      <c r="D1052" s="54"/>
      <c r="E1052" s="18"/>
      <c r="F1052" s="19"/>
      <c r="G1052" s="19"/>
      <c r="H1052" s="14"/>
    </row>
    <row r="1053" spans="1:8" s="6" customFormat="1" ht="15.75" customHeight="1" x14ac:dyDescent="0.2">
      <c r="A1053" s="17" t="s">
        <v>3378</v>
      </c>
      <c r="B1053" s="17" t="s">
        <v>3379</v>
      </c>
      <c r="C1053" s="14" t="s">
        <v>48</v>
      </c>
      <c r="D1053" s="18" t="s">
        <v>98</v>
      </c>
      <c r="E1053" s="18">
        <v>840336</v>
      </c>
      <c r="F1053" s="19">
        <v>105974772.95999999</v>
      </c>
      <c r="G1053" s="19">
        <v>9.0269564495720264E-3</v>
      </c>
      <c r="H1053" s="9"/>
    </row>
    <row r="1054" spans="1:8" s="6" customFormat="1" ht="15.75" x14ac:dyDescent="0.2">
      <c r="A1054" s="17" t="s">
        <v>2801</v>
      </c>
      <c r="B1054" s="17" t="s">
        <v>1610</v>
      </c>
      <c r="C1054" s="14" t="s">
        <v>48</v>
      </c>
      <c r="D1054" s="18" t="s">
        <v>98</v>
      </c>
      <c r="E1054" s="18">
        <v>1258783</v>
      </c>
      <c r="F1054" s="19">
        <v>144206180.47999999</v>
      </c>
      <c r="G1054" s="19">
        <v>1.2232720229160002E-2</v>
      </c>
      <c r="H1054" s="9"/>
    </row>
    <row r="1055" spans="1:8" s="6" customFormat="1" ht="15.75" x14ac:dyDescent="0.2">
      <c r="A1055" s="17" t="s">
        <v>2802</v>
      </c>
      <c r="B1055" s="17" t="s">
        <v>228</v>
      </c>
      <c r="C1055" s="14" t="s">
        <v>48</v>
      </c>
      <c r="D1055" s="18" t="s">
        <v>98</v>
      </c>
      <c r="E1055" s="18">
        <v>2012071</v>
      </c>
      <c r="F1055" s="19">
        <v>115694082.5</v>
      </c>
      <c r="G1055" s="19">
        <v>9.8419358737440576E-3</v>
      </c>
      <c r="H1055" s="9"/>
    </row>
    <row r="1056" spans="1:8" s="6" customFormat="1" ht="15.75" x14ac:dyDescent="0.2">
      <c r="A1056" s="15"/>
      <c r="B1056" s="17"/>
      <c r="C1056" s="14"/>
      <c r="D1056" s="18"/>
      <c r="E1056" s="18"/>
      <c r="F1056" s="19"/>
      <c r="G1056" s="19"/>
      <c r="H1056" s="14"/>
    </row>
    <row r="1057" spans="1:11" s="6" customFormat="1" ht="15.75" x14ac:dyDescent="0.2">
      <c r="A1057" s="15" t="s">
        <v>43</v>
      </c>
      <c r="B1057" s="17"/>
      <c r="C1057" s="14"/>
      <c r="D1057" s="17"/>
      <c r="E1057" s="18"/>
      <c r="F1057" s="19"/>
      <c r="G1057" s="19"/>
      <c r="H1057" s="14"/>
    </row>
    <row r="1058" spans="1:11" s="6" customFormat="1" ht="15.75" x14ac:dyDescent="0.2">
      <c r="A1058" s="17" t="s">
        <v>73</v>
      </c>
      <c r="B1058" s="17"/>
      <c r="C1058" s="14"/>
      <c r="D1058" s="17"/>
      <c r="E1058" s="18"/>
      <c r="F1058" s="19"/>
      <c r="G1058" s="19"/>
      <c r="H1058" s="14"/>
    </row>
    <row r="1059" spans="1:11" s="6" customFormat="1" ht="31.5" x14ac:dyDescent="0.2">
      <c r="A1059" s="17" t="s">
        <v>1612</v>
      </c>
      <c r="B1059" s="17" t="s">
        <v>1613</v>
      </c>
      <c r="C1059" s="14" t="s">
        <v>68</v>
      </c>
      <c r="D1059" s="17" t="s">
        <v>107</v>
      </c>
      <c r="E1059" s="18">
        <v>16604963.051999999</v>
      </c>
      <c r="F1059" s="19">
        <v>7632863143.9800005</v>
      </c>
      <c r="G1059" s="19">
        <v>0.6400276052803584</v>
      </c>
      <c r="H1059" s="14"/>
    </row>
    <row r="1060" spans="1:11" s="6" customFormat="1" ht="31.5" x14ac:dyDescent="0.2">
      <c r="A1060" s="17" t="s">
        <v>1614</v>
      </c>
      <c r="B1060" s="17" t="s">
        <v>115</v>
      </c>
      <c r="C1060" s="14" t="s">
        <v>68</v>
      </c>
      <c r="D1060" s="18" t="s">
        <v>107</v>
      </c>
      <c r="E1060" s="18">
        <v>881216.05700000003</v>
      </c>
      <c r="F1060" s="19">
        <v>3289973708.7199998</v>
      </c>
      <c r="G1060" s="19">
        <v>0.27586948102012482</v>
      </c>
      <c r="H1060" s="14"/>
    </row>
    <row r="1061" spans="1:11" s="6" customFormat="1" ht="15.75" x14ac:dyDescent="0.2">
      <c r="A1061" s="17"/>
      <c r="B1061" s="17"/>
      <c r="C1061" s="14"/>
      <c r="D1061" s="17"/>
      <c r="E1061" s="18"/>
      <c r="F1061" s="19"/>
      <c r="G1061" s="19"/>
      <c r="H1061" s="14"/>
    </row>
    <row r="1062" spans="1:11" s="6" customFormat="1" ht="15.75" x14ac:dyDescent="0.2">
      <c r="A1062" s="17" t="s">
        <v>1615</v>
      </c>
      <c r="B1062" s="17"/>
      <c r="C1062" s="14"/>
      <c r="D1062" s="17"/>
      <c r="E1062" s="18"/>
      <c r="F1062" s="19">
        <v>15952063753.690012</v>
      </c>
      <c r="G1062" s="19">
        <v>1.3376056888438004</v>
      </c>
      <c r="H1062" s="14"/>
    </row>
    <row r="1063" spans="1:11" s="6" customFormat="1" ht="15.75" x14ac:dyDescent="0.2">
      <c r="A1063" s="8" t="s">
        <v>18</v>
      </c>
      <c r="B1063" s="8"/>
      <c r="C1063" s="8"/>
      <c r="D1063" s="15"/>
      <c r="E1063" s="21">
        <f>SUM(E8:E1062)</f>
        <v>10111351515.108999</v>
      </c>
      <c r="F1063" s="21">
        <f>SUM(F8:F1062)</f>
        <v>1192583426247.1396</v>
      </c>
      <c r="G1063" s="21">
        <f>SUM(G8:G1062)</f>
        <v>99.999999999999986</v>
      </c>
      <c r="H1063" s="14"/>
      <c r="I1063" s="80"/>
      <c r="J1063" s="80"/>
      <c r="K1063" s="69"/>
    </row>
    <row r="1064" spans="1:11" s="6" customFormat="1" ht="15.75" x14ac:dyDescent="0.2">
      <c r="A1064" s="29"/>
      <c r="B1064" s="29"/>
      <c r="C1064" s="29"/>
      <c r="D1064" s="17"/>
      <c r="E1064" s="9"/>
      <c r="F1064" s="13"/>
      <c r="G1064" s="9"/>
      <c r="H1064" s="14"/>
    </row>
    <row r="1065" spans="1:11" s="6" customFormat="1" ht="15.75" x14ac:dyDescent="0.2">
      <c r="A1065" s="25" t="s">
        <v>2</v>
      </c>
      <c r="B1065" s="207">
        <v>11.39</v>
      </c>
      <c r="C1065" s="208"/>
      <c r="D1065" s="208"/>
      <c r="E1065" s="208"/>
      <c r="F1065" s="208"/>
      <c r="G1065" s="208"/>
      <c r="H1065" s="209"/>
    </row>
    <row r="1066" spans="1:11" s="6" customFormat="1" ht="15.75" x14ac:dyDescent="0.2">
      <c r="A1066" s="25" t="s">
        <v>3</v>
      </c>
      <c r="B1066" s="207">
        <v>6.25</v>
      </c>
      <c r="C1066" s="208"/>
      <c r="D1066" s="208"/>
      <c r="E1066" s="208"/>
      <c r="F1066" s="208"/>
      <c r="G1066" s="208"/>
      <c r="H1066" s="209"/>
    </row>
    <row r="1067" spans="1:11" s="6" customFormat="1" ht="15.75" x14ac:dyDescent="0.2">
      <c r="A1067" s="15" t="s">
        <v>30</v>
      </c>
      <c r="B1067" s="207">
        <v>7.1192674091678496</v>
      </c>
      <c r="C1067" s="208"/>
      <c r="D1067" s="208"/>
      <c r="E1067" s="208"/>
      <c r="F1067" s="208"/>
      <c r="G1067" s="208"/>
      <c r="H1067" s="209"/>
    </row>
    <row r="1068" spans="1:11" s="6" customFormat="1" ht="15.75" x14ac:dyDescent="0.2">
      <c r="A1068" s="25"/>
      <c r="B1068" s="25"/>
      <c r="C1068" s="25"/>
      <c r="D1068" s="15"/>
      <c r="E1068" s="31"/>
      <c r="F1068" s="13"/>
      <c r="G1068" s="9"/>
      <c r="H1068" s="14"/>
    </row>
    <row r="1069" spans="1:11" s="6" customFormat="1" ht="15.75" x14ac:dyDescent="0.2">
      <c r="A1069" s="32" t="s">
        <v>8</v>
      </c>
      <c r="B1069" s="32"/>
      <c r="C1069" s="32"/>
      <c r="D1069" s="27"/>
      <c r="E1069" s="34"/>
      <c r="F1069" s="13"/>
      <c r="G1069" s="9"/>
      <c r="H1069" s="14"/>
    </row>
    <row r="1070" spans="1:11" s="6" customFormat="1" ht="15.75" x14ac:dyDescent="0.2">
      <c r="A1070" s="17" t="s">
        <v>5</v>
      </c>
      <c r="B1070" s="17"/>
      <c r="C1070" s="17"/>
      <c r="D1070" s="17"/>
      <c r="E1070" s="18"/>
      <c r="F1070" s="19">
        <v>416900511206.44989</v>
      </c>
      <c r="G1070" s="19">
        <v>34.956159277157802</v>
      </c>
      <c r="H1070" s="14"/>
    </row>
    <row r="1071" spans="1:11" ht="15.75" x14ac:dyDescent="0.2">
      <c r="A1071" s="29" t="s">
        <v>4</v>
      </c>
      <c r="B1071" s="29"/>
      <c r="C1071" s="29"/>
      <c r="D1071" s="17"/>
      <c r="E1071" s="31"/>
      <c r="F1071" s="19">
        <v>203155213210.58008</v>
      </c>
      <c r="G1071" s="19">
        <v>17.034884834000742</v>
      </c>
      <c r="H1071" s="14"/>
    </row>
    <row r="1072" spans="1:11" ht="15.75" x14ac:dyDescent="0.2">
      <c r="A1072" s="17" t="s">
        <v>72</v>
      </c>
      <c r="B1072" s="29"/>
      <c r="C1072" s="29"/>
      <c r="D1072" s="17"/>
      <c r="E1072" s="31"/>
      <c r="F1072" s="19">
        <v>7640625528</v>
      </c>
      <c r="G1072" s="19">
        <v>0.64228418523461972</v>
      </c>
      <c r="H1072" s="14"/>
    </row>
    <row r="1073" spans="1:8" ht="15.75" x14ac:dyDescent="0.2">
      <c r="A1073" s="29" t="s">
        <v>20</v>
      </c>
      <c r="B1073" s="29"/>
      <c r="C1073" s="29"/>
      <c r="D1073" s="17"/>
      <c r="E1073" s="31"/>
      <c r="F1073" s="19">
        <v>253111379132.19998</v>
      </c>
      <c r="G1073" s="19">
        <v>21.221782109384474</v>
      </c>
      <c r="H1073" s="14"/>
    </row>
    <row r="1074" spans="1:8" ht="15.75" x14ac:dyDescent="0.2">
      <c r="A1074" s="29" t="s">
        <v>19</v>
      </c>
      <c r="B1074" s="29"/>
      <c r="C1074" s="29"/>
      <c r="D1074" s="17"/>
      <c r="E1074" s="31"/>
      <c r="F1074" s="19">
        <v>0</v>
      </c>
      <c r="G1074" s="19">
        <v>0</v>
      </c>
      <c r="H1074" s="14"/>
    </row>
    <row r="1075" spans="1:8" ht="15.75" x14ac:dyDescent="0.2">
      <c r="A1075" s="29" t="s">
        <v>21</v>
      </c>
      <c r="B1075" s="29"/>
      <c r="C1075" s="29"/>
      <c r="D1075" s="17"/>
      <c r="E1075" s="31"/>
      <c r="F1075" s="19">
        <v>8286560450</v>
      </c>
      <c r="G1075" s="19">
        <v>0.69678767294191823</v>
      </c>
      <c r="H1075" s="14"/>
    </row>
    <row r="1076" spans="1:8" ht="15.75" x14ac:dyDescent="0.2">
      <c r="A1076" s="29" t="s">
        <v>22</v>
      </c>
      <c r="B1076" s="29"/>
      <c r="C1076" s="29"/>
      <c r="D1076" s="17"/>
      <c r="E1076" s="31"/>
      <c r="F1076" s="19">
        <v>0</v>
      </c>
      <c r="G1076" s="19">
        <v>0</v>
      </c>
      <c r="H1076" s="14"/>
    </row>
    <row r="1077" spans="1:8" ht="15.75" x14ac:dyDescent="0.2">
      <c r="A1077" s="29" t="s">
        <v>23</v>
      </c>
      <c r="B1077" s="29"/>
      <c r="C1077" s="29"/>
      <c r="D1077" s="17"/>
      <c r="E1077" s="31"/>
      <c r="F1077" s="19">
        <v>99882600</v>
      </c>
      <c r="G1077" s="19">
        <v>8.4347715680389047E-3</v>
      </c>
      <c r="H1077" s="14"/>
    </row>
    <row r="1078" spans="1:8" ht="15.75" x14ac:dyDescent="0.2">
      <c r="A1078" s="29" t="s">
        <v>24</v>
      </c>
      <c r="B1078" s="29"/>
      <c r="C1078" s="29"/>
      <c r="D1078" s="17"/>
      <c r="E1078" s="31"/>
      <c r="F1078" s="19">
        <v>0</v>
      </c>
      <c r="G1078" s="19">
        <v>0</v>
      </c>
      <c r="H1078" s="14"/>
    </row>
    <row r="1079" spans="1:8" ht="15.75" x14ac:dyDescent="0.2">
      <c r="A1079" s="29" t="s">
        <v>25</v>
      </c>
      <c r="B1079" s="29"/>
      <c r="C1079" s="29"/>
      <c r="D1079" s="17"/>
      <c r="E1079" s="31"/>
      <c r="F1079" s="19">
        <v>0</v>
      </c>
      <c r="G1079" s="19">
        <v>0</v>
      </c>
      <c r="H1079" s="14"/>
    </row>
    <row r="1080" spans="1:8" ht="15.75" x14ac:dyDescent="0.2">
      <c r="A1080" s="29" t="s">
        <v>26</v>
      </c>
      <c r="B1080" s="29"/>
      <c r="C1080" s="29"/>
      <c r="D1080" s="17"/>
      <c r="E1080" s="31"/>
      <c r="F1080" s="19">
        <v>0</v>
      </c>
      <c r="G1080" s="19">
        <v>0</v>
      </c>
      <c r="H1080" s="14"/>
    </row>
    <row r="1081" spans="1:8" ht="15.75" x14ac:dyDescent="0.2">
      <c r="A1081" s="29" t="s">
        <v>27</v>
      </c>
      <c r="B1081" s="29"/>
      <c r="C1081" s="29"/>
      <c r="D1081" s="17"/>
      <c r="E1081" s="31"/>
      <c r="F1081" s="19">
        <v>0</v>
      </c>
      <c r="G1081" s="19">
        <v>0</v>
      </c>
      <c r="H1081" s="14"/>
    </row>
    <row r="1082" spans="1:8" ht="15.75" x14ac:dyDescent="0.2">
      <c r="A1082" s="29" t="s">
        <v>28</v>
      </c>
      <c r="B1082" s="29"/>
      <c r="C1082" s="29"/>
      <c r="D1082" s="17"/>
      <c r="E1082" s="31"/>
      <c r="F1082" s="19">
        <v>0</v>
      </c>
      <c r="G1082" s="19">
        <v>0</v>
      </c>
      <c r="H1082" s="14"/>
    </row>
    <row r="1083" spans="1:8" ht="15.75" x14ac:dyDescent="0.2">
      <c r="A1083" s="29" t="s">
        <v>29</v>
      </c>
      <c r="B1083" s="29"/>
      <c r="C1083" s="29"/>
      <c r="D1083" s="17"/>
      <c r="E1083" s="31"/>
      <c r="F1083" s="19">
        <v>0</v>
      </c>
      <c r="G1083" s="19">
        <v>0</v>
      </c>
      <c r="H1083" s="14"/>
    </row>
    <row r="1084" spans="1:8" ht="15.75" x14ac:dyDescent="0.2">
      <c r="A1084" s="29" t="s">
        <v>1616</v>
      </c>
      <c r="B1084" s="29"/>
      <c r="C1084" s="29"/>
      <c r="D1084" s="17"/>
      <c r="E1084" s="31"/>
      <c r="F1084" s="19">
        <v>0</v>
      </c>
      <c r="G1084" s="19">
        <v>0</v>
      </c>
      <c r="H1084" s="14"/>
    </row>
    <row r="1085" spans="1:8" ht="15.75" x14ac:dyDescent="0.2">
      <c r="A1085" s="29" t="s">
        <v>1617</v>
      </c>
      <c r="B1085" s="29"/>
      <c r="C1085" s="29"/>
      <c r="D1085" s="17"/>
      <c r="E1085" s="31"/>
      <c r="F1085" s="19">
        <v>0</v>
      </c>
      <c r="G1085" s="19">
        <v>0</v>
      </c>
      <c r="H1085" s="14"/>
    </row>
    <row r="1086" spans="1:8" ht="15.75" x14ac:dyDescent="0.2">
      <c r="A1086" s="29" t="s">
        <v>94</v>
      </c>
      <c r="B1086" s="29"/>
      <c r="C1086" s="29"/>
      <c r="D1086" s="17"/>
      <c r="E1086" s="31"/>
      <c r="F1086" s="19">
        <v>0</v>
      </c>
      <c r="G1086" s="19">
        <v>0</v>
      </c>
      <c r="H1086" s="14"/>
    </row>
    <row r="1087" spans="1:8" ht="31.5" x14ac:dyDescent="0.2">
      <c r="A1087" s="17" t="s">
        <v>1618</v>
      </c>
      <c r="B1087" s="29"/>
      <c r="C1087" s="29"/>
      <c r="D1087" s="17"/>
      <c r="E1087" s="31"/>
      <c r="F1087" s="19">
        <v>0</v>
      </c>
      <c r="G1087" s="19">
        <v>0</v>
      </c>
      <c r="H1087" s="14"/>
    </row>
    <row r="1088" spans="1:8" ht="15.75" x14ac:dyDescent="0.2">
      <c r="A1088" s="37" t="s">
        <v>9</v>
      </c>
      <c r="B1088" s="26"/>
      <c r="C1088" s="26"/>
      <c r="D1088" s="15"/>
      <c r="E1088" s="31"/>
      <c r="F1088" s="21">
        <f>SUM(F1070:F1087)</f>
        <v>889194172127.22998</v>
      </c>
      <c r="G1088" s="21">
        <f>SUM(G1070:G1087)</f>
        <v>74.560332850287594</v>
      </c>
      <c r="H1088" s="14"/>
    </row>
    <row r="1089" spans="1:10" ht="15.75" x14ac:dyDescent="0.2">
      <c r="A1089" s="37"/>
      <c r="B1089" s="26"/>
      <c r="C1089" s="26"/>
      <c r="D1089" s="15"/>
      <c r="E1089" s="31"/>
      <c r="F1089" s="19"/>
      <c r="G1089" s="21"/>
      <c r="H1089" s="14"/>
    </row>
    <row r="1090" spans="1:10" ht="15.75" x14ac:dyDescent="0.2">
      <c r="A1090" s="38" t="s">
        <v>31</v>
      </c>
      <c r="B1090" s="30"/>
      <c r="C1090" s="30"/>
      <c r="D1090" s="17"/>
      <c r="E1090" s="31"/>
      <c r="F1090" s="19">
        <v>1000000000</v>
      </c>
      <c r="G1090" s="19">
        <v>8.3851576165772726E-2</v>
      </c>
      <c r="H1090" s="14"/>
    </row>
    <row r="1091" spans="1:10" ht="15.75" x14ac:dyDescent="0.2">
      <c r="A1091" s="38" t="s">
        <v>1605</v>
      </c>
      <c r="B1091" s="30"/>
      <c r="C1091" s="30"/>
      <c r="D1091" s="17"/>
      <c r="E1091" s="31"/>
      <c r="F1091" s="19">
        <v>716304183</v>
      </c>
      <c r="G1091" s="19">
        <v>6.00632347586861E-2</v>
      </c>
      <c r="H1091" s="14"/>
    </row>
    <row r="1092" spans="1:10" ht="15.75" x14ac:dyDescent="0.2">
      <c r="A1092" s="38" t="s">
        <v>32</v>
      </c>
      <c r="B1092" s="30"/>
      <c r="C1092" s="30"/>
      <c r="D1092" s="17"/>
      <c r="E1092" s="31"/>
      <c r="F1092" s="19">
        <v>274432174294.57999</v>
      </c>
      <c r="G1092" s="19">
        <v>23.011147951091406</v>
      </c>
      <c r="H1092" s="14"/>
    </row>
    <row r="1093" spans="1:10" ht="15.75" x14ac:dyDescent="0.2">
      <c r="A1093" s="38" t="s">
        <v>110</v>
      </c>
      <c r="B1093" s="30"/>
      <c r="C1093" s="30"/>
      <c r="D1093" s="14"/>
      <c r="E1093" s="31"/>
      <c r="F1093" s="19">
        <v>365875035.94</v>
      </c>
      <c r="G1093" s="19">
        <v>3.1101612552476086E-2</v>
      </c>
      <c r="H1093" s="14"/>
    </row>
    <row r="1094" spans="1:10" ht="15.75" x14ac:dyDescent="0.2">
      <c r="A1094" s="38" t="s">
        <v>1619</v>
      </c>
      <c r="B1094" s="30"/>
      <c r="C1094" s="30"/>
      <c r="D1094" s="17"/>
      <c r="E1094" s="31"/>
      <c r="F1094" s="19">
        <v>0</v>
      </c>
      <c r="G1094" s="19">
        <v>0</v>
      </c>
      <c r="H1094" s="14"/>
    </row>
    <row r="1095" spans="1:10" ht="15.75" x14ac:dyDescent="0.2">
      <c r="A1095" s="38" t="s">
        <v>34</v>
      </c>
      <c r="B1095" s="30"/>
      <c r="C1095" s="30"/>
      <c r="D1095" s="17"/>
      <c r="E1095" s="31"/>
      <c r="F1095" s="19">
        <v>10922836852.700001</v>
      </c>
      <c r="G1095" s="19">
        <v>0.91589708630048317</v>
      </c>
      <c r="H1095" s="14"/>
    </row>
    <row r="1096" spans="1:10" ht="15.75" x14ac:dyDescent="0.2">
      <c r="A1096" s="29" t="s">
        <v>35</v>
      </c>
      <c r="B1096" s="30"/>
      <c r="C1096" s="30"/>
      <c r="D1096" s="17"/>
      <c r="E1096" s="31"/>
      <c r="F1096" s="19">
        <v>15952063753.690012</v>
      </c>
      <c r="G1096" s="19">
        <v>1.3376056888438004</v>
      </c>
      <c r="H1096" s="14"/>
    </row>
    <row r="1097" spans="1:10" ht="15.75" x14ac:dyDescent="0.2">
      <c r="A1097" s="29" t="s">
        <v>36</v>
      </c>
      <c r="B1097" s="30"/>
      <c r="C1097" s="30"/>
      <c r="D1097" s="17"/>
      <c r="E1097" s="31"/>
      <c r="F1097" s="19">
        <v>0</v>
      </c>
      <c r="G1097" s="19">
        <v>0</v>
      </c>
      <c r="H1097" s="14"/>
    </row>
    <row r="1098" spans="1:10" ht="15.75" x14ac:dyDescent="0.2">
      <c r="A1098" s="29" t="s">
        <v>45</v>
      </c>
      <c r="B1098" s="29"/>
      <c r="C1098" s="29"/>
      <c r="D1098" s="17"/>
      <c r="E1098" s="31"/>
      <c r="F1098" s="19">
        <v>0</v>
      </c>
      <c r="G1098" s="19">
        <v>0</v>
      </c>
      <c r="H1098" s="29"/>
    </row>
    <row r="1099" spans="1:10" ht="15.75" x14ac:dyDescent="0.2">
      <c r="A1099" s="37" t="s">
        <v>11</v>
      </c>
      <c r="B1099" s="29"/>
      <c r="C1099" s="29"/>
      <c r="D1099" s="17"/>
      <c r="E1099" s="31"/>
      <c r="F1099" s="39">
        <f>SUM(F1088:F1098)</f>
        <v>1192583426247.1399</v>
      </c>
      <c r="G1099" s="39">
        <f>SUM(G1088:G1098)</f>
        <v>100.00000000000021</v>
      </c>
      <c r="H1099" s="29"/>
      <c r="I1099" s="84"/>
      <c r="J1099" s="70"/>
    </row>
    <row r="1100" spans="1:10" ht="15.75" x14ac:dyDescent="0.2">
      <c r="A1100" s="29"/>
      <c r="B1100" s="29"/>
      <c r="C1100" s="29"/>
      <c r="D1100" s="17"/>
      <c r="E1100" s="31"/>
      <c r="F1100" s="31"/>
      <c r="G1100" s="31"/>
      <c r="H1100" s="29"/>
    </row>
    <row r="1101" spans="1:10" ht="15.75" x14ac:dyDescent="0.2">
      <c r="A1101" s="25" t="s">
        <v>227</v>
      </c>
      <c r="B1101" s="210">
        <v>24181289098.358101</v>
      </c>
      <c r="C1101" s="211"/>
      <c r="D1101" s="211"/>
      <c r="E1101" s="211"/>
      <c r="F1101" s="211"/>
      <c r="G1101" s="211"/>
      <c r="H1101" s="212"/>
    </row>
    <row r="1102" spans="1:10" ht="15.75" x14ac:dyDescent="0.2">
      <c r="A1102" s="25" t="s">
        <v>226</v>
      </c>
      <c r="B1102" s="210">
        <v>48.079300000000003</v>
      </c>
      <c r="C1102" s="211"/>
      <c r="D1102" s="211"/>
      <c r="E1102" s="211"/>
      <c r="F1102" s="211"/>
      <c r="G1102" s="211"/>
      <c r="H1102" s="212"/>
    </row>
    <row r="1103" spans="1:10" ht="15.75" x14ac:dyDescent="0.2">
      <c r="A1103" s="25" t="s">
        <v>225</v>
      </c>
      <c r="B1103" s="210">
        <v>49.318399999999997</v>
      </c>
      <c r="C1103" s="211"/>
      <c r="D1103" s="211"/>
      <c r="E1103" s="211"/>
      <c r="F1103" s="211"/>
      <c r="G1103" s="211"/>
      <c r="H1103" s="212"/>
    </row>
    <row r="1104" spans="1:10" ht="15.75" x14ac:dyDescent="0.2">
      <c r="A1104" s="40"/>
      <c r="B1104" s="40"/>
      <c r="C1104" s="40"/>
      <c r="D1104" s="85"/>
      <c r="E1104" s="41"/>
      <c r="F1104" s="42"/>
      <c r="G1104" s="43"/>
      <c r="H1104" s="44"/>
    </row>
    <row r="1105" spans="1:8" ht="15.75" x14ac:dyDescent="0.2">
      <c r="A1105" s="45" t="s">
        <v>56</v>
      </c>
      <c r="E1105" s="70"/>
      <c r="F1105" s="36"/>
      <c r="G1105" s="36"/>
      <c r="H1105" s="36"/>
    </row>
    <row r="1106" spans="1:8" ht="15.75" x14ac:dyDescent="0.2">
      <c r="A1106" s="45"/>
    </row>
    <row r="1107" spans="1:8" ht="15.75" x14ac:dyDescent="0.2">
      <c r="A1107" s="49" t="s">
        <v>1620</v>
      </c>
      <c r="B1107" s="50"/>
    </row>
    <row r="1108" spans="1:8" ht="15.75" x14ac:dyDescent="0.2">
      <c r="A1108" s="50"/>
      <c r="B1108" s="50"/>
      <c r="C1108" s="50"/>
      <c r="D1108" s="62"/>
      <c r="E1108" s="51"/>
      <c r="F1108" s="52"/>
    </row>
    <row r="1109" spans="1:8" ht="15.75" x14ac:dyDescent="0.2">
      <c r="A1109" s="50" t="s">
        <v>63</v>
      </c>
      <c r="B1109" s="50"/>
      <c r="C1109" s="50"/>
      <c r="D1109" s="62"/>
      <c r="E1109" s="51"/>
      <c r="F1109" s="52" t="s">
        <v>62</v>
      </c>
    </row>
    <row r="1110" spans="1:8" ht="15.75" x14ac:dyDescent="0.2">
      <c r="A1110" s="49"/>
      <c r="B1110" s="50"/>
      <c r="C1110" s="50"/>
      <c r="D1110" s="62"/>
      <c r="E1110" s="51"/>
      <c r="F1110" s="52"/>
    </row>
    <row r="1111" spans="1:8" ht="15.75" x14ac:dyDescent="0.2">
      <c r="A1111" s="50" t="s">
        <v>64</v>
      </c>
      <c r="B1111" s="50"/>
      <c r="C1111" s="50"/>
      <c r="D1111" s="62"/>
      <c r="E1111" s="51"/>
      <c r="F1111" s="52" t="s">
        <v>62</v>
      </c>
    </row>
    <row r="1112" spans="1:8" ht="15.75" x14ac:dyDescent="0.2">
      <c r="A1112" s="50"/>
      <c r="B1112" s="50"/>
      <c r="C1112" s="50"/>
      <c r="D1112" s="62"/>
      <c r="E1112" s="51"/>
      <c r="F1112" s="52"/>
    </row>
    <row r="1113" spans="1:8" ht="15.75" x14ac:dyDescent="0.2">
      <c r="A1113" s="50" t="s">
        <v>65</v>
      </c>
      <c r="B1113" s="50"/>
      <c r="C1113" s="50"/>
      <c r="D1113" s="62"/>
      <c r="E1113" s="51"/>
      <c r="F1113" s="52"/>
    </row>
    <row r="1114" spans="1:8" ht="15.75" x14ac:dyDescent="0.2">
      <c r="A1114" s="50" t="s">
        <v>66</v>
      </c>
      <c r="B1114" s="50"/>
      <c r="C1114" s="50"/>
      <c r="D1114" s="62"/>
      <c r="E1114" s="51"/>
      <c r="F1114" s="52">
        <v>167641970377.80002</v>
      </c>
    </row>
    <row r="1115" spans="1:8" ht="15.75" x14ac:dyDescent="0.2">
      <c r="A1115" s="50" t="s">
        <v>67</v>
      </c>
      <c r="B1115" s="50"/>
      <c r="C1115" s="50"/>
      <c r="D1115" s="62"/>
      <c r="E1115" s="51"/>
      <c r="F1115" s="52">
        <v>14.05704344771431</v>
      </c>
    </row>
    <row r="1116" spans="1:8" ht="15.75" x14ac:dyDescent="0.2">
      <c r="A1116" s="50"/>
      <c r="B1116" s="50"/>
    </row>
    <row r="1117" spans="1:8" ht="15.75" x14ac:dyDescent="0.2">
      <c r="A1117" s="78" t="s">
        <v>224</v>
      </c>
    </row>
    <row r="1118" spans="1:8" ht="48.75" customHeight="1" x14ac:dyDescent="0.2">
      <c r="A1118" s="8" t="s">
        <v>15</v>
      </c>
      <c r="B1118" s="8" t="s">
        <v>13</v>
      </c>
      <c r="C1118" s="8" t="s">
        <v>223</v>
      </c>
      <c r="D1118" s="8" t="s">
        <v>1621</v>
      </c>
      <c r="E1118" s="9" t="s">
        <v>221</v>
      </c>
      <c r="F1118" s="43"/>
    </row>
    <row r="1119" spans="1:8" s="6" customFormat="1" ht="15.75" x14ac:dyDescent="0.2">
      <c r="A1119" s="17" t="s">
        <v>1622</v>
      </c>
      <c r="B1119" s="17" t="s">
        <v>1623</v>
      </c>
      <c r="C1119" s="13">
        <v>156142493.69999999</v>
      </c>
      <c r="D1119" s="13">
        <v>156142493.69999999</v>
      </c>
      <c r="E1119" s="13">
        <v>1.3092794203199237E-2</v>
      </c>
      <c r="F1119" s="77"/>
      <c r="G1119" s="76"/>
      <c r="H1119" s="44"/>
    </row>
    <row r="1120" spans="1:8" s="6" customFormat="1" ht="15.75" x14ac:dyDescent="0.2">
      <c r="A1120" s="17" t="s">
        <v>1624</v>
      </c>
      <c r="B1120" s="17" t="s">
        <v>219</v>
      </c>
      <c r="C1120" s="13">
        <v>158057211.03999999</v>
      </c>
      <c r="D1120" s="13">
        <v>158057211.03999999</v>
      </c>
      <c r="E1120" s="13">
        <v>1.3253346270070172E-2</v>
      </c>
      <c r="F1120" s="77"/>
      <c r="G1120" s="76"/>
      <c r="H1120" s="44"/>
    </row>
    <row r="1121" spans="1:8" s="6" customFormat="1" ht="15.75" x14ac:dyDescent="0.2">
      <c r="A1121" s="17" t="s">
        <v>216</v>
      </c>
      <c r="B1121" s="17" t="s">
        <v>215</v>
      </c>
      <c r="C1121" s="13">
        <v>55077069.189999998</v>
      </c>
      <c r="D1121" s="13">
        <v>55077069.189999998</v>
      </c>
      <c r="E1121" s="13">
        <v>4.6182990621728192E-3</v>
      </c>
      <c r="F1121" s="77"/>
      <c r="G1121" s="76"/>
      <c r="H1121" s="44"/>
    </row>
    <row r="1122" spans="1:8" s="6" customFormat="1" ht="15.75" x14ac:dyDescent="0.2">
      <c r="A1122" s="17" t="s">
        <v>1625</v>
      </c>
      <c r="B1122" s="17" t="s">
        <v>1626</v>
      </c>
      <c r="C1122" s="13">
        <v>134908678.03</v>
      </c>
      <c r="D1122" s="13">
        <v>134908678.03</v>
      </c>
      <c r="E1122" s="13">
        <v>1.1312305291256253E-2</v>
      </c>
      <c r="F1122" s="77"/>
      <c r="G1122" s="76"/>
      <c r="H1122" s="44"/>
    </row>
    <row r="1123" spans="1:8" s="6" customFormat="1" ht="15.75" x14ac:dyDescent="0.2">
      <c r="A1123" s="17" t="s">
        <v>1627</v>
      </c>
      <c r="B1123" s="17" t="s">
        <v>1628</v>
      </c>
      <c r="C1123" s="13">
        <v>180522627.88</v>
      </c>
      <c r="D1123" s="13">
        <v>180522627.88</v>
      </c>
      <c r="E1123" s="13">
        <v>1.5137106881325265E-2</v>
      </c>
      <c r="F1123" s="77"/>
      <c r="G1123" s="76"/>
      <c r="H1123" s="44"/>
    </row>
    <row r="1124" spans="1:8" s="6" customFormat="1" ht="15.75" x14ac:dyDescent="0.2">
      <c r="A1124" s="17" t="s">
        <v>1629</v>
      </c>
      <c r="B1124" s="17" t="s">
        <v>1600</v>
      </c>
      <c r="C1124" s="13">
        <v>31230844.999999996</v>
      </c>
      <c r="D1124" s="13">
        <v>31230844.999999996</v>
      </c>
      <c r="E1124" s="13">
        <v>2.6187555782389419E-3</v>
      </c>
      <c r="F1124" s="77"/>
      <c r="G1124" s="76"/>
      <c r="H1124" s="44"/>
    </row>
    <row r="1125" spans="1:8" s="6" customFormat="1" ht="15.75" x14ac:dyDescent="0.2">
      <c r="A1125" s="17" t="s">
        <v>1630</v>
      </c>
      <c r="B1125" s="17" t="s">
        <v>1599</v>
      </c>
      <c r="C1125" s="13">
        <v>88326541.280000016</v>
      </c>
      <c r="D1125" s="13">
        <v>88326541.280000016</v>
      </c>
      <c r="E1125" s="13">
        <v>7.4063197035991891E-3</v>
      </c>
      <c r="F1125" s="77"/>
      <c r="G1125" s="76"/>
      <c r="H1125" s="44"/>
    </row>
    <row r="1126" spans="1:8" s="6" customFormat="1" ht="15.75" x14ac:dyDescent="0.2">
      <c r="A1126" s="17" t="s">
        <v>1631</v>
      </c>
      <c r="B1126" s="17" t="s">
        <v>213</v>
      </c>
      <c r="C1126" s="13">
        <v>206739499.42000002</v>
      </c>
      <c r="D1126" s="13">
        <v>206739499.42000002</v>
      </c>
      <c r="E1126" s="13">
        <v>1.7335432882089857E-2</v>
      </c>
      <c r="F1126" s="77"/>
      <c r="G1126" s="76"/>
      <c r="H1126" s="44"/>
    </row>
    <row r="1127" spans="1:8" s="6" customFormat="1" ht="15.75" x14ac:dyDescent="0.2">
      <c r="A1127" s="17" t="s">
        <v>1632</v>
      </c>
      <c r="B1127" s="17" t="s">
        <v>1633</v>
      </c>
      <c r="C1127" s="13">
        <v>95924420.810000002</v>
      </c>
      <c r="D1127" s="13">
        <v>95924420.810000002</v>
      </c>
      <c r="E1127" s="13">
        <v>8.0434138777073488E-3</v>
      </c>
      <c r="F1127" s="77"/>
      <c r="G1127" s="76"/>
      <c r="H1127" s="44"/>
    </row>
    <row r="1128" spans="1:8" s="6" customFormat="1" ht="15.75" x14ac:dyDescent="0.2">
      <c r="A1128" s="17" t="s">
        <v>1634</v>
      </c>
      <c r="B1128" s="17" t="s">
        <v>1601</v>
      </c>
      <c r="C1128" s="13">
        <v>103405380.97</v>
      </c>
      <c r="D1128" s="13">
        <v>103405380.97</v>
      </c>
      <c r="E1128" s="13">
        <v>8.6707041783567005E-3</v>
      </c>
      <c r="F1128" s="77"/>
      <c r="G1128" s="76"/>
      <c r="H1128" s="44"/>
    </row>
    <row r="1129" spans="1:8" s="6" customFormat="1" ht="15.75" x14ac:dyDescent="0.2">
      <c r="A1129" s="17" t="s">
        <v>1635</v>
      </c>
      <c r="B1129" s="17" t="s">
        <v>1636</v>
      </c>
      <c r="C1129" s="13">
        <v>88429859.040000007</v>
      </c>
      <c r="D1129" s="13">
        <v>88429859.040000007</v>
      </c>
      <c r="E1129" s="13">
        <v>7.4149830606211062E-3</v>
      </c>
      <c r="F1129" s="77"/>
      <c r="G1129" s="76"/>
      <c r="H1129" s="44"/>
    </row>
    <row r="1130" spans="1:8" s="6" customFormat="1" ht="15.75" x14ac:dyDescent="0.2">
      <c r="A1130" s="17" t="s">
        <v>1637</v>
      </c>
      <c r="B1130" s="17" t="s">
        <v>1598</v>
      </c>
      <c r="C1130" s="13">
        <v>63657317.799999997</v>
      </c>
      <c r="D1130" s="13">
        <v>63657317.799999997</v>
      </c>
      <c r="E1130" s="13">
        <v>5.3377664320154988E-3</v>
      </c>
      <c r="F1130" s="77"/>
      <c r="G1130" s="76"/>
      <c r="H1130" s="44"/>
    </row>
    <row r="1131" spans="1:8" s="6" customFormat="1" ht="15.75" x14ac:dyDescent="0.2">
      <c r="A1131" s="17" t="s">
        <v>1638</v>
      </c>
      <c r="B1131" s="17" t="s">
        <v>1639</v>
      </c>
      <c r="C1131" s="13">
        <v>63857550.799999997</v>
      </c>
      <c r="D1131" s="13">
        <v>63857550.799999997</v>
      </c>
      <c r="E1131" s="13">
        <v>5.354556284665901E-3</v>
      </c>
      <c r="F1131" s="77"/>
      <c r="G1131" s="76"/>
      <c r="H1131" s="44"/>
    </row>
    <row r="1132" spans="1:8" s="6" customFormat="1" ht="15.75" x14ac:dyDescent="0.2">
      <c r="A1132" s="17" t="s">
        <v>1640</v>
      </c>
      <c r="B1132" s="17" t="s">
        <v>1641</v>
      </c>
      <c r="C1132" s="13">
        <v>32376631.800000001</v>
      </c>
      <c r="D1132" s="13">
        <v>32376631.800000001</v>
      </c>
      <c r="E1132" s="13">
        <v>2.7148316073688792E-3</v>
      </c>
      <c r="F1132" s="77"/>
      <c r="G1132" s="76"/>
      <c r="H1132" s="44"/>
    </row>
    <row r="1133" spans="1:8" s="6" customFormat="1" ht="15.75" x14ac:dyDescent="0.2">
      <c r="A1133" s="17" t="s">
        <v>1642</v>
      </c>
      <c r="B1133" s="17" t="s">
        <v>1643</v>
      </c>
      <c r="C1133" s="13">
        <v>45542119.920000002</v>
      </c>
      <c r="D1133" s="13">
        <v>45542119.920000002</v>
      </c>
      <c r="E1133" s="13">
        <v>3.818778537222635E-3</v>
      </c>
      <c r="F1133" s="77"/>
      <c r="G1133" s="76"/>
      <c r="H1133" s="44"/>
    </row>
    <row r="1134" spans="1:8" s="6" customFormat="1" ht="15.75" x14ac:dyDescent="0.2">
      <c r="A1134" s="17" t="s">
        <v>1644</v>
      </c>
      <c r="B1134" s="17" t="s">
        <v>1645</v>
      </c>
      <c r="C1134" s="13">
        <v>63243002.879999995</v>
      </c>
      <c r="D1134" s="13">
        <v>63243002.879999995</v>
      </c>
      <c r="E1134" s="13">
        <v>5.3030254729445033E-3</v>
      </c>
      <c r="F1134" s="77"/>
      <c r="G1134" s="76"/>
      <c r="H1134" s="44"/>
    </row>
    <row r="1135" spans="1:8" s="6" customFormat="1" ht="15.75" x14ac:dyDescent="0.2">
      <c r="A1135" s="17" t="s">
        <v>1646</v>
      </c>
      <c r="B1135" s="17" t="s">
        <v>1647</v>
      </c>
      <c r="C1135" s="13">
        <v>89812513.560000002</v>
      </c>
      <c r="D1135" s="13">
        <v>89812513.560000002</v>
      </c>
      <c r="E1135" s="13">
        <v>7.5309208214158355E-3</v>
      </c>
      <c r="F1135" s="77"/>
      <c r="G1135" s="76"/>
      <c r="H1135" s="44"/>
    </row>
    <row r="1136" spans="1:8" s="6" customFormat="1" ht="15.75" x14ac:dyDescent="0.2">
      <c r="A1136" s="17" t="s">
        <v>1648</v>
      </c>
      <c r="B1136" s="17" t="s">
        <v>1649</v>
      </c>
      <c r="C1136" s="13">
        <v>104563729.14</v>
      </c>
      <c r="D1136" s="13">
        <v>104563729.14</v>
      </c>
      <c r="E1136" s="13">
        <v>8.7678334981599378E-3</v>
      </c>
      <c r="F1136" s="77"/>
      <c r="G1136" s="76"/>
      <c r="H1136" s="44"/>
    </row>
    <row r="1137" spans="1:10" s="6" customFormat="1" ht="15.75" x14ac:dyDescent="0.2">
      <c r="A1137" s="17" t="s">
        <v>1650</v>
      </c>
      <c r="B1137" s="17" t="s">
        <v>1651</v>
      </c>
      <c r="C1137" s="13">
        <v>90605009.560000002</v>
      </c>
      <c r="D1137" s="13">
        <v>90605009.560000002</v>
      </c>
      <c r="E1137" s="13">
        <v>7.5973728601209057E-3</v>
      </c>
      <c r="F1137" s="77"/>
      <c r="G1137" s="76"/>
      <c r="H1137" s="44"/>
    </row>
    <row r="1138" spans="1:10" s="6" customFormat="1" ht="15.75" x14ac:dyDescent="0.2">
      <c r="A1138" s="17" t="s">
        <v>1652</v>
      </c>
      <c r="B1138" s="17" t="s">
        <v>1653</v>
      </c>
      <c r="C1138" s="13">
        <v>91900517.340000004</v>
      </c>
      <c r="D1138" s="13">
        <v>91900517.340000004</v>
      </c>
      <c r="E1138" s="13">
        <v>7.7060032294089271E-3</v>
      </c>
      <c r="F1138" s="77"/>
      <c r="G1138" s="76"/>
      <c r="H1138" s="44"/>
    </row>
    <row r="1139" spans="1:10" s="6" customFormat="1" ht="15.75" x14ac:dyDescent="0.2">
      <c r="A1139" s="17" t="s">
        <v>1654</v>
      </c>
      <c r="B1139" s="17" t="s">
        <v>1655</v>
      </c>
      <c r="C1139" s="13">
        <v>91913840.890000001</v>
      </c>
      <c r="D1139" s="13">
        <v>91913840.890000001</v>
      </c>
      <c r="E1139" s="13">
        <v>7.7071204300765512E-3</v>
      </c>
      <c r="F1139" s="77"/>
      <c r="G1139" s="76"/>
      <c r="H1139" s="44"/>
    </row>
    <row r="1140" spans="1:10" s="6" customFormat="1" ht="15.75" x14ac:dyDescent="0.2">
      <c r="A1140" s="17" t="s">
        <v>1656</v>
      </c>
      <c r="B1140" s="17" t="s">
        <v>1657</v>
      </c>
      <c r="C1140" s="13">
        <v>45020787.039999999</v>
      </c>
      <c r="D1140" s="13">
        <v>45020787.039999999</v>
      </c>
      <c r="E1140" s="13">
        <v>3.7750639535275936E-3</v>
      </c>
      <c r="F1140" s="77"/>
      <c r="G1140" s="76"/>
      <c r="H1140" s="44"/>
    </row>
    <row r="1141" spans="1:10" s="6" customFormat="1" ht="15.75" x14ac:dyDescent="0.2">
      <c r="A1141" s="17" t="s">
        <v>1658</v>
      </c>
      <c r="B1141" s="17" t="s">
        <v>211</v>
      </c>
      <c r="C1141" s="13">
        <v>89371077.709999993</v>
      </c>
      <c r="D1141" s="13">
        <v>89371077.709999993</v>
      </c>
      <c r="E1141" s="13">
        <v>7.4939057296172576E-3</v>
      </c>
      <c r="F1141" s="77"/>
      <c r="G1141" s="76"/>
      <c r="H1141" s="44"/>
    </row>
    <row r="1142" spans="1:10" s="72" customFormat="1" ht="15.75" x14ac:dyDescent="0.2">
      <c r="A1142" s="204" t="s">
        <v>210</v>
      </c>
      <c r="B1142" s="205"/>
      <c r="C1142" s="86">
        <f>SUM(C1119:C1141)</f>
        <v>2170628724.7999997</v>
      </c>
      <c r="D1142" s="9">
        <f>SUM(D1119:D1141)</f>
        <v>2170628724.7999997</v>
      </c>
      <c r="E1142" s="9">
        <f>SUM(E1119:E1141)</f>
        <v>0.18201063984518132</v>
      </c>
      <c r="F1142" s="77"/>
      <c r="G1142" s="76"/>
      <c r="H1142" s="44"/>
      <c r="I1142" s="87"/>
      <c r="J1142" s="87"/>
    </row>
  </sheetData>
  <mergeCells count="8">
    <mergeCell ref="A1142:B1142"/>
    <mergeCell ref="A4:H4"/>
    <mergeCell ref="B1065:H1065"/>
    <mergeCell ref="B1066:H1066"/>
    <mergeCell ref="B1067:H1067"/>
    <mergeCell ref="B1101:H1101"/>
    <mergeCell ref="B1103:H1103"/>
    <mergeCell ref="B1102:H1102"/>
  </mergeCells>
  <pageMargins left="1" right="0.7" top="0.42" bottom="0.5" header="0.3" footer="0.3"/>
  <pageSetup paperSize="9" scale="43" fitToHeight="25" orientation="portrait" r:id="rId1"/>
  <rowBreaks count="1" manualBreakCount="1">
    <brk id="898"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8E25-B59D-4980-972A-5FB4922818C9}">
  <sheetPr>
    <pageSetUpPr fitToPage="1"/>
  </sheetPr>
  <dimension ref="A1:K785"/>
  <sheetViews>
    <sheetView zoomScale="80" zoomScaleNormal="80" zoomScaleSheetLayoutView="40" workbookViewId="0"/>
  </sheetViews>
  <sheetFormatPr defaultColWidth="9.140625" defaultRowHeight="12" x14ac:dyDescent="0.2"/>
  <cols>
    <col min="1" max="1" width="46.28515625" style="46" customWidth="1"/>
    <col min="2" max="2" width="16" style="46" customWidth="1"/>
    <col min="3" max="3" width="20.5703125" style="35" customWidth="1"/>
    <col min="4" max="4" width="42.7109375" style="61" customWidth="1"/>
    <col min="5" max="5" width="20.42578125" style="47" customWidth="1"/>
    <col min="6" max="6" width="22" style="47" customWidth="1"/>
    <col min="7" max="7" width="9.7109375" style="48" customWidth="1"/>
    <col min="8" max="8" width="7.28515625" style="35" customWidth="1"/>
    <col min="9" max="9" width="17.85546875" style="36" bestFit="1" customWidth="1"/>
    <col min="10" max="10" width="12.285156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2344</v>
      </c>
      <c r="B2" s="1"/>
      <c r="C2" s="2"/>
      <c r="D2" s="59"/>
      <c r="E2" s="4"/>
      <c r="F2" s="4"/>
      <c r="G2" s="4"/>
      <c r="H2" s="5"/>
    </row>
    <row r="3" spans="1:8" s="6" customFormat="1" ht="15.75" x14ac:dyDescent="0.25">
      <c r="A3" s="1" t="s">
        <v>3377</v>
      </c>
      <c r="B3" s="1"/>
      <c r="C3" s="2"/>
      <c r="D3" s="59"/>
      <c r="E3" s="3"/>
      <c r="F3" s="3"/>
      <c r="G3" s="4"/>
      <c r="H3" s="5"/>
    </row>
    <row r="4" spans="1:8" s="7" customFormat="1" ht="18.75" x14ac:dyDescent="0.2">
      <c r="A4" s="206"/>
      <c r="B4" s="206"/>
      <c r="C4" s="206"/>
      <c r="D4" s="206"/>
      <c r="E4" s="206"/>
      <c r="F4" s="206"/>
      <c r="G4" s="206"/>
      <c r="H4" s="206"/>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31.5" x14ac:dyDescent="0.2">
      <c r="A8" s="17" t="s">
        <v>4130</v>
      </c>
      <c r="B8" s="17" t="s">
        <v>599</v>
      </c>
      <c r="C8" s="14">
        <v>6101</v>
      </c>
      <c r="D8" s="64" t="s">
        <v>598</v>
      </c>
      <c r="E8" s="65">
        <v>174500</v>
      </c>
      <c r="F8" s="66">
        <v>72757775</v>
      </c>
      <c r="G8" s="66">
        <v>3.9921352239900704E-2</v>
      </c>
      <c r="H8" s="14"/>
    </row>
    <row r="9" spans="1:8" s="6" customFormat="1" ht="47.25" x14ac:dyDescent="0.2">
      <c r="A9" s="17" t="s">
        <v>4131</v>
      </c>
      <c r="B9" s="17" t="s">
        <v>186</v>
      </c>
      <c r="C9" s="14">
        <v>10750</v>
      </c>
      <c r="D9" s="64" t="s">
        <v>187</v>
      </c>
      <c r="E9" s="65">
        <v>280000</v>
      </c>
      <c r="F9" s="66">
        <v>393456000</v>
      </c>
      <c r="G9" s="66">
        <v>0.21559488695401041</v>
      </c>
      <c r="H9" s="14"/>
    </row>
    <row r="10" spans="1:8" s="6" customFormat="1" ht="126" x14ac:dyDescent="0.2">
      <c r="A10" s="17" t="s">
        <v>4132</v>
      </c>
      <c r="B10" s="17" t="s">
        <v>184</v>
      </c>
      <c r="C10" s="14">
        <v>21001</v>
      </c>
      <c r="D10" s="54" t="s">
        <v>90</v>
      </c>
      <c r="E10" s="65">
        <v>219000</v>
      </c>
      <c r="F10" s="66">
        <v>297204900</v>
      </c>
      <c r="G10" s="66">
        <v>0.16287002089925989</v>
      </c>
      <c r="H10" s="14"/>
    </row>
    <row r="11" spans="1:8" s="6" customFormat="1" ht="31.5" x14ac:dyDescent="0.2">
      <c r="A11" s="17" t="s">
        <v>4133</v>
      </c>
      <c r="B11" s="17" t="s">
        <v>594</v>
      </c>
      <c r="C11" s="14">
        <v>26401</v>
      </c>
      <c r="D11" s="54" t="s">
        <v>593</v>
      </c>
      <c r="E11" s="65">
        <v>29000</v>
      </c>
      <c r="F11" s="66">
        <v>345680000</v>
      </c>
      <c r="G11" s="66">
        <v>0.18942393201810048</v>
      </c>
      <c r="H11" s="14"/>
    </row>
    <row r="12" spans="1:8" s="6" customFormat="1" ht="31.5" x14ac:dyDescent="0.2">
      <c r="A12" s="17" t="s">
        <v>4134</v>
      </c>
      <c r="B12" s="17" t="s">
        <v>591</v>
      </c>
      <c r="C12" s="14">
        <v>27103</v>
      </c>
      <c r="D12" s="64" t="s">
        <v>590</v>
      </c>
      <c r="E12" s="65">
        <v>369000</v>
      </c>
      <c r="F12" s="66">
        <v>351343350</v>
      </c>
      <c r="G12" s="66">
        <v>0.1925262276819544</v>
      </c>
      <c r="H12" s="14"/>
    </row>
    <row r="13" spans="1:8" s="6" customFormat="1" ht="47.25" x14ac:dyDescent="0.2">
      <c r="A13" s="17" t="s">
        <v>5496</v>
      </c>
      <c r="B13" s="17" t="s">
        <v>585</v>
      </c>
      <c r="C13" s="14">
        <v>42202</v>
      </c>
      <c r="D13" s="64" t="s">
        <v>584</v>
      </c>
      <c r="E13" s="65">
        <v>40000</v>
      </c>
      <c r="F13" s="66">
        <v>197760000</v>
      </c>
      <c r="G13" s="66">
        <v>0.10839564053032842</v>
      </c>
      <c r="H13" s="14"/>
    </row>
    <row r="14" spans="1:8" s="6" customFormat="1" ht="15.75" x14ac:dyDescent="0.2">
      <c r="A14" s="17" t="s">
        <v>5497</v>
      </c>
      <c r="B14" s="17" t="s">
        <v>104</v>
      </c>
      <c r="C14" s="14">
        <v>63999</v>
      </c>
      <c r="D14" s="64" t="s">
        <v>105</v>
      </c>
      <c r="E14" s="65">
        <v>2400000</v>
      </c>
      <c r="F14" s="66">
        <v>635040000</v>
      </c>
      <c r="G14" s="66">
        <v>0.34793087107233062</v>
      </c>
      <c r="H14" s="14"/>
    </row>
    <row r="15" spans="1:8" s="6" customFormat="1" ht="15.75" x14ac:dyDescent="0.2">
      <c r="A15" s="17" t="s">
        <v>5498</v>
      </c>
      <c r="B15" s="17" t="s">
        <v>109</v>
      </c>
      <c r="C15" s="14">
        <v>64920</v>
      </c>
      <c r="D15" s="64" t="s">
        <v>98</v>
      </c>
      <c r="E15" s="65">
        <v>626000</v>
      </c>
      <c r="F15" s="66">
        <v>652385900</v>
      </c>
      <c r="G15" s="66">
        <v>0.35743268719805898</v>
      </c>
      <c r="H15" s="14"/>
    </row>
    <row r="16" spans="1:8" s="6" customFormat="1" ht="15.75" x14ac:dyDescent="0.2">
      <c r="A16" s="17" t="s">
        <v>603</v>
      </c>
      <c r="B16" s="17" t="s">
        <v>580</v>
      </c>
      <c r="C16" s="14">
        <v>64920</v>
      </c>
      <c r="D16" s="64" t="s">
        <v>98</v>
      </c>
      <c r="E16" s="65">
        <v>390200</v>
      </c>
      <c r="F16" s="66">
        <v>92258888</v>
      </c>
      <c r="G16" s="66">
        <v>5.0603760761398685E-2</v>
      </c>
      <c r="H16" s="14"/>
    </row>
    <row r="17" spans="1:8" s="6" customFormat="1" ht="15.75" x14ac:dyDescent="0.2">
      <c r="A17" s="17" t="s">
        <v>604</v>
      </c>
      <c r="B17" s="17" t="s">
        <v>578</v>
      </c>
      <c r="C17" s="14">
        <v>64920</v>
      </c>
      <c r="D17" s="64" t="s">
        <v>98</v>
      </c>
      <c r="E17" s="65">
        <v>3924</v>
      </c>
      <c r="F17" s="66">
        <v>2946139.2</v>
      </c>
      <c r="G17" s="66" t="s">
        <v>499</v>
      </c>
      <c r="H17" s="14"/>
    </row>
    <row r="18" spans="1:8" s="6" customFormat="1" ht="31.5" x14ac:dyDescent="0.2">
      <c r="A18" s="17" t="s">
        <v>605</v>
      </c>
      <c r="B18" s="17" t="s">
        <v>106</v>
      </c>
      <c r="C18" s="14">
        <v>66301</v>
      </c>
      <c r="D18" s="64" t="s">
        <v>107</v>
      </c>
      <c r="E18" s="65">
        <v>158000</v>
      </c>
      <c r="F18" s="66">
        <v>419205600</v>
      </c>
      <c r="G18" s="66">
        <v>0.22970012015096508</v>
      </c>
      <c r="H18" s="14"/>
    </row>
    <row r="19" spans="1:8" s="6" customFormat="1" ht="31.5" x14ac:dyDescent="0.2">
      <c r="A19" s="17" t="s">
        <v>606</v>
      </c>
      <c r="B19" s="17" t="s">
        <v>575</v>
      </c>
      <c r="C19" s="14">
        <v>66301</v>
      </c>
      <c r="D19" s="64" t="s">
        <v>107</v>
      </c>
      <c r="E19" s="65">
        <v>55000</v>
      </c>
      <c r="F19" s="66">
        <v>182578000</v>
      </c>
      <c r="G19" s="66">
        <v>0.10007917540480546</v>
      </c>
      <c r="H19" s="14"/>
    </row>
    <row r="20" spans="1:8" s="6" customFormat="1" ht="31.5" x14ac:dyDescent="0.2">
      <c r="A20" s="17" t="s">
        <v>607</v>
      </c>
      <c r="B20" s="17" t="s">
        <v>153</v>
      </c>
      <c r="C20" s="14" t="s">
        <v>154</v>
      </c>
      <c r="D20" s="54" t="s">
        <v>155</v>
      </c>
      <c r="E20" s="65">
        <v>47000</v>
      </c>
      <c r="F20" s="66">
        <v>241885500</v>
      </c>
      <c r="G20" s="66">
        <v>0.13256690794544257</v>
      </c>
      <c r="H20" s="14"/>
    </row>
    <row r="21" spans="1:8" s="6" customFormat="1" ht="47.25" x14ac:dyDescent="0.2">
      <c r="A21" s="17" t="s">
        <v>608</v>
      </c>
      <c r="B21" s="17" t="s">
        <v>86</v>
      </c>
      <c r="C21" s="14" t="s">
        <v>87</v>
      </c>
      <c r="D21" s="54" t="s">
        <v>123</v>
      </c>
      <c r="E21" s="65">
        <v>468000</v>
      </c>
      <c r="F21" s="66">
        <v>503380800</v>
      </c>
      <c r="G21" s="66">
        <v>0.2758099946888336</v>
      </c>
      <c r="H21" s="14"/>
    </row>
    <row r="22" spans="1:8" s="6" customFormat="1" ht="15.75" x14ac:dyDescent="0.2">
      <c r="A22" s="17" t="s">
        <v>2889</v>
      </c>
      <c r="B22" s="17" t="s">
        <v>741</v>
      </c>
      <c r="C22" s="14" t="s">
        <v>742</v>
      </c>
      <c r="D22" s="64" t="s">
        <v>743</v>
      </c>
      <c r="E22" s="65">
        <v>800</v>
      </c>
      <c r="F22" s="66">
        <v>1069600</v>
      </c>
      <c r="G22" s="66" t="s">
        <v>499</v>
      </c>
      <c r="H22" s="14"/>
    </row>
    <row r="23" spans="1:8" s="6" customFormat="1" ht="31.5" x14ac:dyDescent="0.2">
      <c r="A23" s="17" t="s">
        <v>2890</v>
      </c>
      <c r="B23" s="17" t="s">
        <v>572</v>
      </c>
      <c r="C23" s="14" t="s">
        <v>571</v>
      </c>
      <c r="D23" s="64" t="s">
        <v>570</v>
      </c>
      <c r="E23" s="65">
        <v>1546000</v>
      </c>
      <c r="F23" s="66">
        <v>443624700</v>
      </c>
      <c r="G23" s="66">
        <v>0.2430765259964833</v>
      </c>
      <c r="H23" s="14"/>
    </row>
    <row r="24" spans="1:8" s="6" customFormat="1" ht="78.75" x14ac:dyDescent="0.2">
      <c r="A24" s="17" t="s">
        <v>5500</v>
      </c>
      <c r="B24" s="17" t="s">
        <v>70</v>
      </c>
      <c r="C24" s="14" t="s">
        <v>71</v>
      </c>
      <c r="D24" s="64" t="s">
        <v>124</v>
      </c>
      <c r="E24" s="65">
        <v>1220000</v>
      </c>
      <c r="F24" s="66">
        <v>370331000</v>
      </c>
      <c r="G24" s="66">
        <v>0.20292736910209905</v>
      </c>
      <c r="H24" s="14"/>
    </row>
    <row r="25" spans="1:8" s="6" customFormat="1" ht="31.5" x14ac:dyDescent="0.2">
      <c r="A25" s="17" t="s">
        <v>5501</v>
      </c>
      <c r="B25" s="17" t="s">
        <v>41</v>
      </c>
      <c r="C25" s="14" t="s">
        <v>141</v>
      </c>
      <c r="D25" s="64" t="s">
        <v>142</v>
      </c>
      <c r="E25" s="65">
        <v>1888800</v>
      </c>
      <c r="F25" s="66">
        <v>2443918320</v>
      </c>
      <c r="G25" s="66">
        <v>1.3388064780144036</v>
      </c>
      <c r="H25" s="14"/>
    </row>
    <row r="26" spans="1:8" s="6" customFormat="1" ht="31.5" x14ac:dyDescent="0.2">
      <c r="A26" s="17" t="s">
        <v>5502</v>
      </c>
      <c r="B26" s="17" t="s">
        <v>119</v>
      </c>
      <c r="C26" s="14" t="s">
        <v>120</v>
      </c>
      <c r="D26" s="64" t="s">
        <v>121</v>
      </c>
      <c r="E26" s="65">
        <v>118000</v>
      </c>
      <c r="F26" s="66">
        <v>236590000</v>
      </c>
      <c r="G26" s="66">
        <v>0.12966611483042434</v>
      </c>
      <c r="H26" s="14"/>
    </row>
    <row r="27" spans="1:8" s="6" customFormat="1" ht="31.5" x14ac:dyDescent="0.2">
      <c r="A27" s="17" t="s">
        <v>5503</v>
      </c>
      <c r="B27" s="17" t="s">
        <v>569</v>
      </c>
      <c r="C27" s="14" t="s">
        <v>568</v>
      </c>
      <c r="D27" s="64" t="s">
        <v>567</v>
      </c>
      <c r="E27" s="65">
        <v>18158</v>
      </c>
      <c r="F27" s="66">
        <v>46395505.799999997</v>
      </c>
      <c r="G27" s="66">
        <v>2.5480508317397212E-2</v>
      </c>
      <c r="H27" s="14"/>
    </row>
    <row r="28" spans="1:8" s="6" customFormat="1" ht="31.5" x14ac:dyDescent="0.2">
      <c r="A28" s="17" t="s">
        <v>5504</v>
      </c>
      <c r="B28" s="17" t="s">
        <v>566</v>
      </c>
      <c r="C28" s="14" t="s">
        <v>565</v>
      </c>
      <c r="D28" s="54" t="s">
        <v>564</v>
      </c>
      <c r="E28" s="65">
        <v>75000</v>
      </c>
      <c r="F28" s="66">
        <v>197677500</v>
      </c>
      <c r="G28" s="66">
        <v>0.10835044830447833</v>
      </c>
      <c r="H28" s="14"/>
    </row>
    <row r="29" spans="1:8" s="6" customFormat="1" ht="15.75" x14ac:dyDescent="0.2">
      <c r="A29" s="17" t="s">
        <v>612</v>
      </c>
      <c r="B29" s="17" t="s">
        <v>100</v>
      </c>
      <c r="C29" s="14" t="s">
        <v>54</v>
      </c>
      <c r="D29" s="54" t="s">
        <v>125</v>
      </c>
      <c r="E29" s="65">
        <v>325000</v>
      </c>
      <c r="F29" s="66">
        <v>328250000</v>
      </c>
      <c r="G29" s="66">
        <v>0.17987604721123279</v>
      </c>
      <c r="H29" s="14"/>
    </row>
    <row r="30" spans="1:8" s="6" customFormat="1" ht="15.75" x14ac:dyDescent="0.2">
      <c r="A30" s="17" t="s">
        <v>3380</v>
      </c>
      <c r="B30" s="17" t="s">
        <v>563</v>
      </c>
      <c r="C30" s="14" t="s">
        <v>54</v>
      </c>
      <c r="D30" s="64" t="s">
        <v>125</v>
      </c>
      <c r="E30" s="65">
        <v>146700</v>
      </c>
      <c r="F30" s="66">
        <v>310739940</v>
      </c>
      <c r="G30" s="66">
        <v>0.1702843067728311</v>
      </c>
      <c r="H30" s="14"/>
    </row>
    <row r="31" spans="1:8" s="6" customFormat="1" ht="110.25" x14ac:dyDescent="0.2">
      <c r="A31" s="17" t="s">
        <v>5506</v>
      </c>
      <c r="B31" s="17" t="s">
        <v>561</v>
      </c>
      <c r="C31" s="14" t="s">
        <v>560</v>
      </c>
      <c r="D31" s="64" t="s">
        <v>559</v>
      </c>
      <c r="E31" s="65">
        <v>365000</v>
      </c>
      <c r="F31" s="66">
        <v>154103000</v>
      </c>
      <c r="G31" s="66">
        <v>8.4481010179587035E-2</v>
      </c>
      <c r="H31" s="14"/>
    </row>
    <row r="32" spans="1:8" s="6" customFormat="1" ht="47.25" x14ac:dyDescent="0.2">
      <c r="A32" s="17" t="s">
        <v>5507</v>
      </c>
      <c r="B32" s="17" t="s">
        <v>101</v>
      </c>
      <c r="C32" s="14" t="s">
        <v>102</v>
      </c>
      <c r="D32" s="64" t="s">
        <v>103</v>
      </c>
      <c r="E32" s="65">
        <v>173000</v>
      </c>
      <c r="F32" s="66">
        <v>536300000</v>
      </c>
      <c r="G32" s="66">
        <v>0.29384262403675315</v>
      </c>
      <c r="H32" s="14"/>
    </row>
    <row r="33" spans="1:8" s="6" customFormat="1" ht="126" x14ac:dyDescent="0.2">
      <c r="A33" s="17" t="s">
        <v>5508</v>
      </c>
      <c r="B33" s="17" t="s">
        <v>38</v>
      </c>
      <c r="C33" s="14" t="s">
        <v>77</v>
      </c>
      <c r="D33" s="64" t="s">
        <v>90</v>
      </c>
      <c r="E33" s="65">
        <v>483000</v>
      </c>
      <c r="F33" s="66">
        <v>899587500</v>
      </c>
      <c r="G33" s="66">
        <v>0.49284590583680721</v>
      </c>
      <c r="H33" s="14"/>
    </row>
    <row r="34" spans="1:8" s="6" customFormat="1" ht="126" x14ac:dyDescent="0.2">
      <c r="A34" s="17" t="s">
        <v>3382</v>
      </c>
      <c r="B34" s="17" t="s">
        <v>108</v>
      </c>
      <c r="C34" s="14" t="s">
        <v>77</v>
      </c>
      <c r="D34" s="64" t="s">
        <v>90</v>
      </c>
      <c r="E34" s="65">
        <v>104000</v>
      </c>
      <c r="F34" s="66">
        <v>480490400</v>
      </c>
      <c r="G34" s="66">
        <v>0.26327098709370317</v>
      </c>
      <c r="H34" s="14"/>
    </row>
    <row r="35" spans="1:8" s="6" customFormat="1" ht="126" x14ac:dyDescent="0.2">
      <c r="A35" s="17" t="s">
        <v>5509</v>
      </c>
      <c r="B35" s="17" t="s">
        <v>111</v>
      </c>
      <c r="C35" s="14" t="s">
        <v>77</v>
      </c>
      <c r="D35" s="64" t="s">
        <v>90</v>
      </c>
      <c r="E35" s="65">
        <v>160000</v>
      </c>
      <c r="F35" s="66">
        <v>387040000</v>
      </c>
      <c r="G35" s="66">
        <v>0.21208030124426497</v>
      </c>
      <c r="H35" s="14"/>
    </row>
    <row r="36" spans="1:8" s="6" customFormat="1" ht="126" x14ac:dyDescent="0.2">
      <c r="A36" s="17" t="s">
        <v>5510</v>
      </c>
      <c r="B36" s="17" t="s">
        <v>558</v>
      </c>
      <c r="C36" s="14" t="s">
        <v>77</v>
      </c>
      <c r="D36" s="64" t="s">
        <v>90</v>
      </c>
      <c r="E36" s="65">
        <v>168000</v>
      </c>
      <c r="F36" s="66">
        <v>246187200</v>
      </c>
      <c r="G36" s="66">
        <v>0.13492331276894817</v>
      </c>
      <c r="H36" s="14"/>
    </row>
    <row r="37" spans="1:8" s="6" customFormat="1" ht="126" x14ac:dyDescent="0.2">
      <c r="A37" s="17" t="s">
        <v>5511</v>
      </c>
      <c r="B37" s="17" t="s">
        <v>557</v>
      </c>
      <c r="C37" s="14" t="s">
        <v>77</v>
      </c>
      <c r="D37" s="64" t="s">
        <v>90</v>
      </c>
      <c r="E37" s="65">
        <v>8700</v>
      </c>
      <c r="F37" s="66">
        <v>57237300</v>
      </c>
      <c r="G37" s="66">
        <v>3.1419475736867444E-2</v>
      </c>
      <c r="H37" s="14"/>
    </row>
    <row r="38" spans="1:8" s="6" customFormat="1" ht="63" x14ac:dyDescent="0.2">
      <c r="A38" s="17" t="s">
        <v>5512</v>
      </c>
      <c r="B38" s="17" t="s">
        <v>556</v>
      </c>
      <c r="C38" s="14" t="s">
        <v>555</v>
      </c>
      <c r="D38" s="64" t="s">
        <v>554</v>
      </c>
      <c r="E38" s="65">
        <v>600</v>
      </c>
      <c r="F38" s="66">
        <v>76692000</v>
      </c>
      <c r="G38" s="66">
        <v>4.2076459933779009E-2</v>
      </c>
      <c r="H38" s="14"/>
    </row>
    <row r="39" spans="1:8" s="6" customFormat="1" ht="15.75" x14ac:dyDescent="0.2">
      <c r="A39" s="17" t="s">
        <v>5513</v>
      </c>
      <c r="B39" s="17" t="s">
        <v>40</v>
      </c>
      <c r="C39" s="14" t="s">
        <v>47</v>
      </c>
      <c r="D39" s="64" t="s">
        <v>126</v>
      </c>
      <c r="E39" s="65">
        <v>72500</v>
      </c>
      <c r="F39" s="66">
        <v>815842500</v>
      </c>
      <c r="G39" s="66">
        <v>0.44697168821482591</v>
      </c>
      <c r="H39" s="14"/>
    </row>
    <row r="40" spans="1:8" s="6" customFormat="1" ht="31.5" x14ac:dyDescent="0.2">
      <c r="A40" s="17" t="s">
        <v>614</v>
      </c>
      <c r="B40" s="17" t="s">
        <v>552</v>
      </c>
      <c r="C40" s="14" t="s">
        <v>551</v>
      </c>
      <c r="D40" s="64" t="s">
        <v>550</v>
      </c>
      <c r="E40" s="65">
        <v>8700</v>
      </c>
      <c r="F40" s="66">
        <v>219675000</v>
      </c>
      <c r="G40" s="66">
        <v>0.1204003390697722</v>
      </c>
      <c r="H40" s="14"/>
    </row>
    <row r="41" spans="1:8" s="6" customFormat="1" ht="47.25" x14ac:dyDescent="0.2">
      <c r="A41" s="17" t="s">
        <v>615</v>
      </c>
      <c r="B41" s="17" t="s">
        <v>548</v>
      </c>
      <c r="C41" s="14" t="s">
        <v>547</v>
      </c>
      <c r="D41" s="64" t="s">
        <v>546</v>
      </c>
      <c r="E41" s="65">
        <v>260000</v>
      </c>
      <c r="F41" s="66">
        <v>248716000</v>
      </c>
      <c r="G41" s="66">
        <v>0.13630855035354986</v>
      </c>
      <c r="H41" s="14"/>
    </row>
    <row r="42" spans="1:8" s="6" customFormat="1" ht="31.5" x14ac:dyDescent="0.2">
      <c r="A42" s="17" t="s">
        <v>616</v>
      </c>
      <c r="B42" s="17" t="s">
        <v>544</v>
      </c>
      <c r="C42" s="14" t="s">
        <v>543</v>
      </c>
      <c r="D42" s="54" t="s">
        <v>542</v>
      </c>
      <c r="E42" s="65">
        <v>602030</v>
      </c>
      <c r="F42" s="66">
        <v>113217761.8</v>
      </c>
      <c r="G42" s="66">
        <v>6.2084708135126558E-2</v>
      </c>
      <c r="H42" s="14"/>
    </row>
    <row r="43" spans="1:8" s="6" customFormat="1" ht="63" x14ac:dyDescent="0.2">
      <c r="A43" s="17" t="s">
        <v>617</v>
      </c>
      <c r="B43" s="17" t="s">
        <v>91</v>
      </c>
      <c r="C43" s="14" t="s">
        <v>92</v>
      </c>
      <c r="D43" s="64" t="s">
        <v>127</v>
      </c>
      <c r="E43" s="65">
        <v>869000</v>
      </c>
      <c r="F43" s="66">
        <v>357854200</v>
      </c>
      <c r="G43" s="66">
        <v>0.19609277075681353</v>
      </c>
      <c r="H43" s="14"/>
    </row>
    <row r="44" spans="1:8" s="6" customFormat="1" ht="31.5" x14ac:dyDescent="0.2">
      <c r="A44" s="17" t="s">
        <v>618</v>
      </c>
      <c r="B44" s="17" t="s">
        <v>191</v>
      </c>
      <c r="C44" s="14" t="s">
        <v>192</v>
      </c>
      <c r="D44" s="64" t="s">
        <v>193</v>
      </c>
      <c r="E44" s="65">
        <v>84000</v>
      </c>
      <c r="F44" s="66">
        <v>302391600</v>
      </c>
      <c r="G44" s="66">
        <v>0.16571121505461162</v>
      </c>
      <c r="H44" s="14"/>
    </row>
    <row r="45" spans="1:8" s="6" customFormat="1" ht="252" x14ac:dyDescent="0.2">
      <c r="A45" s="17" t="s">
        <v>619</v>
      </c>
      <c r="B45" s="17" t="s">
        <v>538</v>
      </c>
      <c r="C45" s="14" t="s">
        <v>537</v>
      </c>
      <c r="D45" s="64" t="s">
        <v>536</v>
      </c>
      <c r="E45" s="65">
        <v>43000</v>
      </c>
      <c r="F45" s="66">
        <v>302333000</v>
      </c>
      <c r="G45" s="66">
        <v>0.16567911487964418</v>
      </c>
      <c r="H45" s="14"/>
    </row>
    <row r="46" spans="1:8" s="6" customFormat="1" ht="63" x14ac:dyDescent="0.2">
      <c r="A46" s="17" t="s">
        <v>620</v>
      </c>
      <c r="B46" s="17" t="s">
        <v>534</v>
      </c>
      <c r="C46" s="14" t="s">
        <v>533</v>
      </c>
      <c r="D46" s="64" t="s">
        <v>532</v>
      </c>
      <c r="E46" s="65">
        <v>100000</v>
      </c>
      <c r="F46" s="66">
        <v>155200000</v>
      </c>
      <c r="G46" s="66">
        <v>8.508192983725392E-2</v>
      </c>
      <c r="H46" s="14"/>
    </row>
    <row r="47" spans="1:8" s="6" customFormat="1" ht="47.25" x14ac:dyDescent="0.2">
      <c r="A47" s="17" t="s">
        <v>621</v>
      </c>
      <c r="B47" s="17" t="s">
        <v>530</v>
      </c>
      <c r="C47" s="14" t="s">
        <v>529</v>
      </c>
      <c r="D47" s="64" t="s">
        <v>528</v>
      </c>
      <c r="E47" s="65">
        <v>81000</v>
      </c>
      <c r="F47" s="66">
        <v>458419500</v>
      </c>
      <c r="G47" s="66">
        <v>0.25118088894201662</v>
      </c>
      <c r="H47" s="14"/>
    </row>
    <row r="48" spans="1:8" s="6" customFormat="1" ht="47.25" x14ac:dyDescent="0.2">
      <c r="A48" s="17" t="s">
        <v>622</v>
      </c>
      <c r="B48" s="17" t="s">
        <v>526</v>
      </c>
      <c r="C48" s="14" t="s">
        <v>525</v>
      </c>
      <c r="D48" s="64" t="s">
        <v>524</v>
      </c>
      <c r="E48" s="65">
        <v>162000</v>
      </c>
      <c r="F48" s="66">
        <v>206971200</v>
      </c>
      <c r="G48" s="66">
        <v>0.11344139363032953</v>
      </c>
      <c r="H48" s="14"/>
    </row>
    <row r="49" spans="1:8" s="6" customFormat="1" ht="31.5" x14ac:dyDescent="0.2">
      <c r="A49" s="17" t="s">
        <v>623</v>
      </c>
      <c r="B49" s="17" t="s">
        <v>83</v>
      </c>
      <c r="C49" s="14" t="s">
        <v>84</v>
      </c>
      <c r="D49" s="54" t="s">
        <v>128</v>
      </c>
      <c r="E49" s="65">
        <v>314000</v>
      </c>
      <c r="F49" s="66">
        <v>963603200</v>
      </c>
      <c r="G49" s="66">
        <v>0.52791271762286562</v>
      </c>
      <c r="H49" s="14"/>
    </row>
    <row r="50" spans="1:8" s="6" customFormat="1" ht="15.75" x14ac:dyDescent="0.2">
      <c r="A50" s="17" t="s">
        <v>624</v>
      </c>
      <c r="B50" s="17" t="s">
        <v>37</v>
      </c>
      <c r="C50" s="14" t="s">
        <v>53</v>
      </c>
      <c r="D50" s="54" t="s">
        <v>129</v>
      </c>
      <c r="E50" s="65">
        <v>64700</v>
      </c>
      <c r="F50" s="66">
        <v>913240500</v>
      </c>
      <c r="G50" s="66">
        <v>0.50032480837657556</v>
      </c>
      <c r="H50" s="14"/>
    </row>
    <row r="51" spans="1:8" s="6" customFormat="1" ht="63" x14ac:dyDescent="0.2">
      <c r="A51" s="17" t="s">
        <v>625</v>
      </c>
      <c r="B51" s="17" t="s">
        <v>520</v>
      </c>
      <c r="C51" s="14" t="s">
        <v>519</v>
      </c>
      <c r="D51" s="64" t="s">
        <v>518</v>
      </c>
      <c r="E51" s="65">
        <v>540000</v>
      </c>
      <c r="F51" s="66">
        <v>228393000</v>
      </c>
      <c r="G51" s="66">
        <v>0.12517592482687331</v>
      </c>
      <c r="H51" s="14"/>
    </row>
    <row r="52" spans="1:8" s="6" customFormat="1" ht="126" x14ac:dyDescent="0.2">
      <c r="A52" s="17" t="s">
        <v>626</v>
      </c>
      <c r="B52" s="17" t="s">
        <v>138</v>
      </c>
      <c r="C52" s="14" t="s">
        <v>139</v>
      </c>
      <c r="D52" s="64" t="s">
        <v>140</v>
      </c>
      <c r="E52" s="65">
        <v>207000</v>
      </c>
      <c r="F52" s="66">
        <v>225174600</v>
      </c>
      <c r="G52" s="66">
        <v>0.1234129350126207</v>
      </c>
      <c r="H52" s="14"/>
    </row>
    <row r="53" spans="1:8" s="6" customFormat="1" ht="15.75" x14ac:dyDescent="0.2">
      <c r="A53" s="17" t="s">
        <v>627</v>
      </c>
      <c r="B53" s="17" t="s">
        <v>517</v>
      </c>
      <c r="C53" s="14" t="s">
        <v>516</v>
      </c>
      <c r="D53" s="64" t="s">
        <v>515</v>
      </c>
      <c r="E53" s="65">
        <v>77000</v>
      </c>
      <c r="F53" s="66">
        <v>337352400</v>
      </c>
      <c r="G53" s="66">
        <v>0.18486220135156742</v>
      </c>
      <c r="H53" s="14"/>
    </row>
    <row r="54" spans="1:8" s="6" customFormat="1" ht="47.25" x14ac:dyDescent="0.2">
      <c r="A54" s="17" t="s">
        <v>628</v>
      </c>
      <c r="B54" s="17" t="s">
        <v>82</v>
      </c>
      <c r="C54" s="14" t="s">
        <v>51</v>
      </c>
      <c r="D54" s="64" t="s">
        <v>130</v>
      </c>
      <c r="E54" s="65">
        <v>52800</v>
      </c>
      <c r="F54" s="66">
        <v>513004800</v>
      </c>
      <c r="G54" s="66">
        <v>0.2810818732534518</v>
      </c>
      <c r="H54" s="14"/>
    </row>
    <row r="55" spans="1:8" s="6" customFormat="1" ht="47.25" x14ac:dyDescent="0.2">
      <c r="A55" s="17" t="s">
        <v>629</v>
      </c>
      <c r="B55" s="17" t="s">
        <v>514</v>
      </c>
      <c r="C55" s="14" t="s">
        <v>51</v>
      </c>
      <c r="D55" s="64" t="s">
        <v>130</v>
      </c>
      <c r="E55" s="65">
        <v>48000</v>
      </c>
      <c r="F55" s="66">
        <v>339528000</v>
      </c>
      <c r="G55" s="66">
        <v>0.18605396143107522</v>
      </c>
      <c r="H55" s="14"/>
    </row>
    <row r="56" spans="1:8" s="6" customFormat="1" ht="126" x14ac:dyDescent="0.2">
      <c r="A56" s="17" t="s">
        <v>630</v>
      </c>
      <c r="B56" s="17" t="s">
        <v>80</v>
      </c>
      <c r="C56" s="14" t="s">
        <v>81</v>
      </c>
      <c r="D56" s="64" t="s">
        <v>131</v>
      </c>
      <c r="E56" s="65">
        <v>210000</v>
      </c>
      <c r="F56" s="66">
        <v>924840000</v>
      </c>
      <c r="G56" s="66">
        <v>0.50667883533109437</v>
      </c>
      <c r="H56" s="14"/>
    </row>
    <row r="57" spans="1:8" s="6" customFormat="1" ht="31.5" x14ac:dyDescent="0.2">
      <c r="A57" s="17" t="s">
        <v>631</v>
      </c>
      <c r="B57" s="17" t="s">
        <v>85</v>
      </c>
      <c r="C57" s="14" t="s">
        <v>49</v>
      </c>
      <c r="D57" s="64" t="s">
        <v>132</v>
      </c>
      <c r="E57" s="65">
        <v>2440000</v>
      </c>
      <c r="F57" s="66">
        <v>870226000</v>
      </c>
      <c r="G57" s="66">
        <v>0.47676212960290903</v>
      </c>
      <c r="H57" s="14"/>
    </row>
    <row r="58" spans="1:8" s="6" customFormat="1" ht="31.5" x14ac:dyDescent="0.2">
      <c r="A58" s="17" t="s">
        <v>632</v>
      </c>
      <c r="B58" s="17" t="s">
        <v>513</v>
      </c>
      <c r="C58" s="14" t="s">
        <v>49</v>
      </c>
      <c r="D58" s="64" t="s">
        <v>132</v>
      </c>
      <c r="E58" s="65">
        <v>140000</v>
      </c>
      <c r="F58" s="66">
        <v>81641000</v>
      </c>
      <c r="G58" s="66">
        <v>4.4787445700226983E-2</v>
      </c>
      <c r="H58" s="14"/>
    </row>
    <row r="59" spans="1:8" s="6" customFormat="1" ht="15.75" x14ac:dyDescent="0.2">
      <c r="A59" s="17" t="s">
        <v>633</v>
      </c>
      <c r="B59" s="17" t="s">
        <v>188</v>
      </c>
      <c r="C59" s="14" t="s">
        <v>189</v>
      </c>
      <c r="D59" s="64" t="s">
        <v>190</v>
      </c>
      <c r="E59" s="65">
        <v>1096000</v>
      </c>
      <c r="F59" s="66">
        <v>313784800</v>
      </c>
      <c r="G59" s="66">
        <v>0.1719522340552774</v>
      </c>
      <c r="H59" s="14"/>
    </row>
    <row r="60" spans="1:8" s="6" customFormat="1" ht="31.5" x14ac:dyDescent="0.2">
      <c r="A60" s="17" t="s">
        <v>634</v>
      </c>
      <c r="B60" s="17" t="s">
        <v>39</v>
      </c>
      <c r="C60" s="14" t="s">
        <v>96</v>
      </c>
      <c r="D60" s="64" t="s">
        <v>97</v>
      </c>
      <c r="E60" s="65">
        <v>438000</v>
      </c>
      <c r="F60" s="66">
        <v>1814809200</v>
      </c>
      <c r="G60" s="66">
        <v>0.99419021819168996</v>
      </c>
      <c r="H60" s="14"/>
    </row>
    <row r="61" spans="1:8" s="6" customFormat="1" ht="47.25" x14ac:dyDescent="0.2">
      <c r="A61" s="17" t="s">
        <v>635</v>
      </c>
      <c r="B61" s="17" t="s">
        <v>512</v>
      </c>
      <c r="C61" s="14" t="s">
        <v>511</v>
      </c>
      <c r="D61" s="54" t="s">
        <v>510</v>
      </c>
      <c r="E61" s="65">
        <v>34000</v>
      </c>
      <c r="F61" s="66">
        <v>148943800</v>
      </c>
      <c r="G61" s="66">
        <v>8.1654880099518656E-2</v>
      </c>
      <c r="H61" s="14"/>
    </row>
    <row r="62" spans="1:8" s="6" customFormat="1" ht="47.25" x14ac:dyDescent="0.2">
      <c r="A62" s="17" t="s">
        <v>636</v>
      </c>
      <c r="B62" s="17" t="s">
        <v>88</v>
      </c>
      <c r="C62" s="14" t="s">
        <v>89</v>
      </c>
      <c r="D62" s="54" t="s">
        <v>133</v>
      </c>
      <c r="E62" s="65">
        <v>150000</v>
      </c>
      <c r="F62" s="66">
        <v>492390000</v>
      </c>
      <c r="G62" s="66">
        <v>0.26978940419340497</v>
      </c>
      <c r="H62" s="14"/>
    </row>
    <row r="63" spans="1:8" s="6" customFormat="1" ht="15.75" x14ac:dyDescent="0.2">
      <c r="A63" s="17" t="s">
        <v>637</v>
      </c>
      <c r="B63" s="17" t="s">
        <v>116</v>
      </c>
      <c r="C63" s="14" t="s">
        <v>117</v>
      </c>
      <c r="D63" s="64" t="s">
        <v>118</v>
      </c>
      <c r="E63" s="65">
        <v>90000</v>
      </c>
      <c r="F63" s="66">
        <v>483156000</v>
      </c>
      <c r="G63" s="66">
        <v>0.26473116160553251</v>
      </c>
      <c r="H63" s="14"/>
    </row>
    <row r="64" spans="1:8" s="6" customFormat="1" ht="63" x14ac:dyDescent="0.2">
      <c r="A64" s="17" t="s">
        <v>638</v>
      </c>
      <c r="B64" s="17" t="s">
        <v>112</v>
      </c>
      <c r="C64" s="14" t="s">
        <v>114</v>
      </c>
      <c r="D64" s="64" t="s">
        <v>113</v>
      </c>
      <c r="E64" s="65">
        <v>748000</v>
      </c>
      <c r="F64" s="66">
        <v>534034600.00000006</v>
      </c>
      <c r="G64" s="66">
        <v>0.2926016729041383</v>
      </c>
      <c r="H64" s="14"/>
    </row>
    <row r="65" spans="1:8" s="6" customFormat="1" ht="47.25" x14ac:dyDescent="0.2">
      <c r="A65" s="17" t="s">
        <v>639</v>
      </c>
      <c r="B65" s="17" t="s">
        <v>42</v>
      </c>
      <c r="C65" s="14" t="s">
        <v>50</v>
      </c>
      <c r="D65" s="64" t="s">
        <v>134</v>
      </c>
      <c r="E65" s="65">
        <v>1098000</v>
      </c>
      <c r="F65" s="66">
        <v>2033496000</v>
      </c>
      <c r="G65" s="66">
        <v>1.1139834697799007</v>
      </c>
      <c r="H65" s="14"/>
    </row>
    <row r="66" spans="1:8" s="6" customFormat="1" ht="63" x14ac:dyDescent="0.2">
      <c r="A66" s="17" t="s">
        <v>640</v>
      </c>
      <c r="B66" s="17" t="s">
        <v>197</v>
      </c>
      <c r="C66" s="14" t="s">
        <v>195</v>
      </c>
      <c r="D66" s="64" t="s">
        <v>196</v>
      </c>
      <c r="E66" s="65">
        <v>955000</v>
      </c>
      <c r="F66" s="66">
        <v>955382000</v>
      </c>
      <c r="G66" s="66">
        <v>0.52340927123306524</v>
      </c>
      <c r="H66" s="14"/>
    </row>
    <row r="67" spans="1:8" s="6" customFormat="1" ht="63" x14ac:dyDescent="0.2">
      <c r="A67" s="17" t="s">
        <v>641</v>
      </c>
      <c r="B67" s="17" t="s">
        <v>194</v>
      </c>
      <c r="C67" s="14" t="s">
        <v>195</v>
      </c>
      <c r="D67" s="64" t="s">
        <v>196</v>
      </c>
      <c r="E67" s="65">
        <v>275000</v>
      </c>
      <c r="F67" s="66">
        <v>294745000</v>
      </c>
      <c r="G67" s="66">
        <v>0.16152252567054998</v>
      </c>
      <c r="H67" s="14"/>
    </row>
    <row r="68" spans="1:8" s="6" customFormat="1" ht="63" x14ac:dyDescent="0.2">
      <c r="A68" s="17" t="s">
        <v>642</v>
      </c>
      <c r="B68" s="17" t="s">
        <v>509</v>
      </c>
      <c r="C68" s="14" t="s">
        <v>195</v>
      </c>
      <c r="D68" s="64" t="s">
        <v>196</v>
      </c>
      <c r="E68" s="65">
        <v>62000</v>
      </c>
      <c r="F68" s="66">
        <v>219356000.00000003</v>
      </c>
      <c r="G68" s="66">
        <v>0.12022559579648531</v>
      </c>
      <c r="H68" s="14"/>
    </row>
    <row r="69" spans="1:8" s="6" customFormat="1" ht="63" x14ac:dyDescent="0.2">
      <c r="A69" s="17" t="s">
        <v>643</v>
      </c>
      <c r="B69" s="17" t="s">
        <v>508</v>
      </c>
      <c r="C69" s="14" t="s">
        <v>195</v>
      </c>
      <c r="D69" s="64" t="s">
        <v>196</v>
      </c>
      <c r="E69" s="65">
        <v>925744</v>
      </c>
      <c r="F69" s="66">
        <v>157737520.16</v>
      </c>
      <c r="G69" s="66">
        <v>8.6471944190827321E-2</v>
      </c>
      <c r="H69" s="14"/>
    </row>
    <row r="70" spans="1:8" s="6" customFormat="1" ht="63" x14ac:dyDescent="0.2">
      <c r="A70" s="17" t="s">
        <v>5623</v>
      </c>
      <c r="B70" s="17" t="s">
        <v>2877</v>
      </c>
      <c r="C70" s="14" t="s">
        <v>195</v>
      </c>
      <c r="D70" s="64" t="s">
        <v>196</v>
      </c>
      <c r="E70" s="65">
        <v>6000</v>
      </c>
      <c r="F70" s="66">
        <v>25959000</v>
      </c>
      <c r="G70" s="66">
        <v>1.4285706066491698E-2</v>
      </c>
      <c r="H70" s="14"/>
    </row>
    <row r="71" spans="1:8" s="6" customFormat="1" ht="47.25" x14ac:dyDescent="0.2">
      <c r="A71" s="17" t="s">
        <v>2475</v>
      </c>
      <c r="B71" s="17" t="s">
        <v>198</v>
      </c>
      <c r="C71" s="14" t="s">
        <v>199</v>
      </c>
      <c r="D71" s="54" t="s">
        <v>200</v>
      </c>
      <c r="E71" s="65">
        <v>255000</v>
      </c>
      <c r="F71" s="66">
        <v>518032500</v>
      </c>
      <c r="G71" s="66">
        <v>0.28383596966443791</v>
      </c>
      <c r="H71" s="14"/>
    </row>
    <row r="72" spans="1:8" s="6" customFormat="1" ht="47.25" x14ac:dyDescent="0.2">
      <c r="A72" s="17" t="s">
        <v>2476</v>
      </c>
      <c r="B72" s="17" t="s">
        <v>507</v>
      </c>
      <c r="C72" s="14" t="s">
        <v>199</v>
      </c>
      <c r="D72" s="64" t="s">
        <v>200</v>
      </c>
      <c r="E72" s="65">
        <v>46892</v>
      </c>
      <c r="F72" s="66">
        <v>65869192.399999999</v>
      </c>
      <c r="G72" s="66">
        <v>3.6147893080555139E-2</v>
      </c>
      <c r="H72" s="14"/>
    </row>
    <row r="73" spans="1:8" s="6" customFormat="1" ht="78.75" x14ac:dyDescent="0.2">
      <c r="A73" s="17" t="s">
        <v>2477</v>
      </c>
      <c r="B73" s="17" t="s">
        <v>506</v>
      </c>
      <c r="C73" s="14" t="s">
        <v>505</v>
      </c>
      <c r="D73" s="64" t="s">
        <v>504</v>
      </c>
      <c r="E73" s="65">
        <v>221000</v>
      </c>
      <c r="F73" s="66">
        <v>216138000</v>
      </c>
      <c r="G73" s="66">
        <v>0.11846282509605498</v>
      </c>
      <c r="H73" s="14"/>
    </row>
    <row r="74" spans="1:8" s="6" customFormat="1" ht="63" x14ac:dyDescent="0.2">
      <c r="A74" s="17" t="s">
        <v>2478</v>
      </c>
      <c r="B74" s="17" t="s">
        <v>59</v>
      </c>
      <c r="C74" s="14" t="s">
        <v>46</v>
      </c>
      <c r="D74" s="64" t="s">
        <v>135</v>
      </c>
      <c r="E74" s="65">
        <v>2200000</v>
      </c>
      <c r="F74" s="66">
        <v>3025440000</v>
      </c>
      <c r="G74" s="66">
        <v>1.6573550731570406</v>
      </c>
      <c r="H74" s="14"/>
    </row>
    <row r="75" spans="1:8" s="6" customFormat="1" ht="63" x14ac:dyDescent="0.2">
      <c r="A75" s="17" t="s">
        <v>2479</v>
      </c>
      <c r="B75" s="17" t="s">
        <v>69</v>
      </c>
      <c r="C75" s="14" t="s">
        <v>46</v>
      </c>
      <c r="D75" s="64" t="s">
        <v>135</v>
      </c>
      <c r="E75" s="65">
        <v>3024248</v>
      </c>
      <c r="F75" s="66">
        <v>2413198691.6000004</v>
      </c>
      <c r="G75" s="66">
        <v>1.3219787400182488</v>
      </c>
      <c r="H75" s="14"/>
    </row>
    <row r="76" spans="1:8" s="6" customFormat="1" ht="63" x14ac:dyDescent="0.2">
      <c r="A76" s="17" t="s">
        <v>650</v>
      </c>
      <c r="B76" s="17" t="s">
        <v>57</v>
      </c>
      <c r="C76" s="14" t="s">
        <v>46</v>
      </c>
      <c r="D76" s="54" t="s">
        <v>135</v>
      </c>
      <c r="E76" s="65">
        <v>1325000</v>
      </c>
      <c r="F76" s="66">
        <v>1783052500</v>
      </c>
      <c r="G76" s="66">
        <v>0.97679438838983945</v>
      </c>
      <c r="H76" s="14"/>
    </row>
    <row r="77" spans="1:8" s="6" customFormat="1" ht="63" x14ac:dyDescent="0.2">
      <c r="A77" s="17" t="s">
        <v>503</v>
      </c>
      <c r="B77" s="17" t="s">
        <v>58</v>
      </c>
      <c r="C77" s="14" t="s">
        <v>46</v>
      </c>
      <c r="D77" s="64" t="s">
        <v>135</v>
      </c>
      <c r="E77" s="65">
        <v>1690000</v>
      </c>
      <c r="F77" s="66">
        <v>1735461000</v>
      </c>
      <c r="G77" s="66">
        <v>0.95072449970446693</v>
      </c>
      <c r="H77" s="14"/>
    </row>
    <row r="78" spans="1:8" s="6" customFormat="1" ht="63" x14ac:dyDescent="0.2">
      <c r="A78" s="17" t="s">
        <v>2480</v>
      </c>
      <c r="B78" s="17" t="s">
        <v>185</v>
      </c>
      <c r="C78" s="14" t="s">
        <v>46</v>
      </c>
      <c r="D78" s="64" t="s">
        <v>135</v>
      </c>
      <c r="E78" s="65">
        <v>2380000</v>
      </c>
      <c r="F78" s="66">
        <v>933555000</v>
      </c>
      <c r="G78" s="66">
        <v>0.51145277773452813</v>
      </c>
      <c r="H78" s="14"/>
    </row>
    <row r="79" spans="1:8" s="6" customFormat="1" ht="63" x14ac:dyDescent="0.2">
      <c r="A79" s="17" t="s">
        <v>2481</v>
      </c>
      <c r="B79" s="17" t="s">
        <v>76</v>
      </c>
      <c r="C79" s="14" t="s">
        <v>46</v>
      </c>
      <c r="D79" s="64" t="s">
        <v>135</v>
      </c>
      <c r="E79" s="65">
        <v>1740000</v>
      </c>
      <c r="F79" s="66">
        <v>473976000</v>
      </c>
      <c r="G79" s="66">
        <v>0.25970249938367107</v>
      </c>
      <c r="H79" s="14"/>
    </row>
    <row r="80" spans="1:8" s="6" customFormat="1" ht="63" x14ac:dyDescent="0.2">
      <c r="A80" s="17" t="s">
        <v>2482</v>
      </c>
      <c r="B80" s="17" t="s">
        <v>501</v>
      </c>
      <c r="C80" s="14" t="s">
        <v>46</v>
      </c>
      <c r="D80" s="64" t="s">
        <v>135</v>
      </c>
      <c r="E80" s="65">
        <v>350000</v>
      </c>
      <c r="F80" s="66">
        <v>285827500</v>
      </c>
      <c r="G80" s="66">
        <v>0.15663765689457507</v>
      </c>
      <c r="H80" s="14"/>
    </row>
    <row r="81" spans="1:8" s="6" customFormat="1" ht="63" x14ac:dyDescent="0.2">
      <c r="A81" s="17" t="s">
        <v>2483</v>
      </c>
      <c r="B81" s="17" t="s">
        <v>500</v>
      </c>
      <c r="C81" s="14" t="s">
        <v>46</v>
      </c>
      <c r="D81" s="64" t="s">
        <v>135</v>
      </c>
      <c r="E81" s="65">
        <v>93913</v>
      </c>
      <c r="F81" s="66">
        <v>2270816.34</v>
      </c>
      <c r="G81" s="66" t="s">
        <v>499</v>
      </c>
      <c r="H81" s="14"/>
    </row>
    <row r="82" spans="1:8" s="6" customFormat="1" ht="15.75" x14ac:dyDescent="0.2">
      <c r="A82" s="17" t="s">
        <v>2484</v>
      </c>
      <c r="B82" s="17" t="s">
        <v>746</v>
      </c>
      <c r="C82" s="14" t="s">
        <v>747</v>
      </c>
      <c r="D82" s="64" t="s">
        <v>748</v>
      </c>
      <c r="E82" s="65">
        <v>340000</v>
      </c>
      <c r="F82" s="66">
        <v>124406000</v>
      </c>
      <c r="G82" s="66">
        <v>6.8213452227231922E-2</v>
      </c>
      <c r="H82" s="14"/>
    </row>
    <row r="83" spans="1:8" s="6" customFormat="1" ht="15.75" x14ac:dyDescent="0.2">
      <c r="A83" s="17" t="s">
        <v>498</v>
      </c>
      <c r="B83" s="17" t="s">
        <v>182</v>
      </c>
      <c r="C83" s="14" t="s">
        <v>48</v>
      </c>
      <c r="D83" s="54" t="s">
        <v>98</v>
      </c>
      <c r="E83" s="65">
        <v>740000</v>
      </c>
      <c r="F83" s="66">
        <v>743515000</v>
      </c>
      <c r="G83" s="66">
        <v>0.40735180075821537</v>
      </c>
      <c r="H83" s="14"/>
    </row>
    <row r="84" spans="1:8" s="6" customFormat="1" ht="31.5" x14ac:dyDescent="0.2">
      <c r="A84" s="17" t="s">
        <v>497</v>
      </c>
      <c r="B84" s="17" t="s">
        <v>496</v>
      </c>
      <c r="C84" s="14" t="s">
        <v>48</v>
      </c>
      <c r="D84" s="64" t="s">
        <v>98</v>
      </c>
      <c r="E84" s="65">
        <v>163000</v>
      </c>
      <c r="F84" s="66">
        <v>291737400</v>
      </c>
      <c r="G84" s="66">
        <v>0.15987500884065123</v>
      </c>
      <c r="H84" s="14"/>
    </row>
    <row r="85" spans="1:8" s="6" customFormat="1" ht="15.75" x14ac:dyDescent="0.2">
      <c r="A85" s="17" t="s">
        <v>495</v>
      </c>
      <c r="B85" s="17" t="s">
        <v>494</v>
      </c>
      <c r="C85" s="14" t="s">
        <v>48</v>
      </c>
      <c r="D85" s="64" t="s">
        <v>98</v>
      </c>
      <c r="E85" s="65">
        <v>340000</v>
      </c>
      <c r="F85" s="66">
        <v>123692000</v>
      </c>
      <c r="G85" s="66">
        <v>6.782233405442048E-2</v>
      </c>
      <c r="H85" s="14"/>
    </row>
    <row r="86" spans="1:8" s="6" customFormat="1" ht="31.5" x14ac:dyDescent="0.2">
      <c r="A86" s="17" t="s">
        <v>493</v>
      </c>
      <c r="B86" s="17" t="s">
        <v>492</v>
      </c>
      <c r="C86" s="14" t="s">
        <v>48</v>
      </c>
      <c r="D86" s="54" t="s">
        <v>98</v>
      </c>
      <c r="E86" s="65">
        <v>21500</v>
      </c>
      <c r="F86" s="66">
        <v>12753800</v>
      </c>
      <c r="G86" s="66">
        <v>7.0521014507918083E-3</v>
      </c>
      <c r="H86" s="14"/>
    </row>
    <row r="87" spans="1:8" s="6" customFormat="1" ht="31.5" x14ac:dyDescent="0.2">
      <c r="A87" s="17" t="s">
        <v>491</v>
      </c>
      <c r="B87" s="17" t="s">
        <v>75</v>
      </c>
      <c r="C87" s="14" t="s">
        <v>74</v>
      </c>
      <c r="D87" s="54" t="s">
        <v>136</v>
      </c>
      <c r="E87" s="65">
        <v>271000</v>
      </c>
      <c r="F87" s="66">
        <v>478504700</v>
      </c>
      <c r="G87" s="66">
        <v>0.26218325130133385</v>
      </c>
      <c r="H87" s="14"/>
    </row>
    <row r="88" spans="1:8" s="6" customFormat="1" ht="15.75" x14ac:dyDescent="0.2">
      <c r="A88" s="17" t="s">
        <v>490</v>
      </c>
      <c r="B88" s="17" t="s">
        <v>489</v>
      </c>
      <c r="C88" s="14" t="s">
        <v>74</v>
      </c>
      <c r="D88" s="54" t="s">
        <v>136</v>
      </c>
      <c r="E88" s="65">
        <v>561000</v>
      </c>
      <c r="F88" s="66">
        <v>323051850</v>
      </c>
      <c r="G88" s="66">
        <v>0.17702858092271762</v>
      </c>
      <c r="H88" s="14"/>
    </row>
    <row r="89" spans="1:8" s="6" customFormat="1" ht="31.5" x14ac:dyDescent="0.2">
      <c r="A89" s="17" t="s">
        <v>488</v>
      </c>
      <c r="B89" s="17" t="s">
        <v>487</v>
      </c>
      <c r="C89" s="14" t="s">
        <v>486</v>
      </c>
      <c r="D89" s="54" t="s">
        <v>485</v>
      </c>
      <c r="E89" s="65">
        <v>185000</v>
      </c>
      <c r="F89" s="66">
        <v>322214500</v>
      </c>
      <c r="G89" s="66">
        <v>0.17656989352495342</v>
      </c>
      <c r="H89" s="14"/>
    </row>
    <row r="90" spans="1:8" s="6" customFormat="1" ht="15.75" x14ac:dyDescent="0.2">
      <c r="A90" s="17" t="s">
        <v>484</v>
      </c>
      <c r="B90" s="17" t="s">
        <v>93</v>
      </c>
      <c r="C90" s="14" t="s">
        <v>143</v>
      </c>
      <c r="D90" s="54" t="s">
        <v>144</v>
      </c>
      <c r="E90" s="65">
        <v>473000</v>
      </c>
      <c r="F90" s="66">
        <v>534135250</v>
      </c>
      <c r="G90" s="66">
        <v>0.29265680741967537</v>
      </c>
      <c r="H90" s="14"/>
    </row>
    <row r="91" spans="1:8" s="6" customFormat="1" ht="15.75" x14ac:dyDescent="0.2">
      <c r="A91" s="17"/>
      <c r="B91" s="17"/>
      <c r="C91" s="14"/>
      <c r="D91" s="54"/>
      <c r="E91" s="18"/>
      <c r="F91" s="19"/>
      <c r="G91" s="19"/>
      <c r="H91" s="13"/>
    </row>
    <row r="92" spans="1:8" s="6" customFormat="1" ht="15.75" x14ac:dyDescent="0.2">
      <c r="A92" s="10" t="s">
        <v>16</v>
      </c>
      <c r="B92" s="10"/>
      <c r="C92" s="11"/>
      <c r="D92" s="55"/>
      <c r="E92" s="12"/>
      <c r="F92" s="13"/>
      <c r="G92" s="21"/>
      <c r="H92" s="14"/>
    </row>
    <row r="93" spans="1:8" s="6" customFormat="1" ht="15.75" x14ac:dyDescent="0.2">
      <c r="A93" s="15" t="s">
        <v>5</v>
      </c>
      <c r="B93" s="15"/>
      <c r="C93" s="8"/>
      <c r="D93" s="53"/>
      <c r="E93" s="16"/>
      <c r="F93" s="13"/>
      <c r="G93" s="21"/>
      <c r="H93" s="14"/>
    </row>
    <row r="94" spans="1:8" s="6" customFormat="1" ht="15.75" x14ac:dyDescent="0.2">
      <c r="A94" s="17" t="s">
        <v>483</v>
      </c>
      <c r="B94" s="17" t="s">
        <v>482</v>
      </c>
      <c r="C94" s="14"/>
      <c r="D94" s="64"/>
      <c r="E94" s="65">
        <v>42600000</v>
      </c>
      <c r="F94" s="66">
        <v>4256885940</v>
      </c>
      <c r="G94" s="66">
        <v>2.332007422665499</v>
      </c>
      <c r="H94" s="14"/>
    </row>
    <row r="95" spans="1:8" s="6" customFormat="1" ht="15.75" x14ac:dyDescent="0.2">
      <c r="A95" s="17" t="s">
        <v>1781</v>
      </c>
      <c r="B95" s="17" t="s">
        <v>450</v>
      </c>
      <c r="C95" s="14"/>
      <c r="D95" s="64"/>
      <c r="E95" s="65">
        <v>40100000</v>
      </c>
      <c r="F95" s="66">
        <v>4217722010</v>
      </c>
      <c r="G95" s="66">
        <v>2.3105540266686986</v>
      </c>
      <c r="H95" s="14"/>
    </row>
    <row r="96" spans="1:8" s="6" customFormat="1" ht="15.75" x14ac:dyDescent="0.2">
      <c r="A96" s="17" t="s">
        <v>2345</v>
      </c>
      <c r="B96" s="17" t="s">
        <v>449</v>
      </c>
      <c r="C96" s="14"/>
      <c r="D96" s="64"/>
      <c r="E96" s="65">
        <v>37000000</v>
      </c>
      <c r="F96" s="66">
        <v>3872967600</v>
      </c>
      <c r="G96" s="66">
        <v>2.1217028853411239</v>
      </c>
      <c r="H96" s="14"/>
    </row>
    <row r="97" spans="1:8" s="6" customFormat="1" ht="15.75" x14ac:dyDescent="0.2">
      <c r="A97" s="17" t="s">
        <v>1783</v>
      </c>
      <c r="B97" s="17" t="s">
        <v>478</v>
      </c>
      <c r="C97" s="14"/>
      <c r="D97" s="64"/>
      <c r="E97" s="65">
        <v>32020900</v>
      </c>
      <c r="F97" s="66">
        <v>3353446390.1200004</v>
      </c>
      <c r="G97" s="66">
        <v>1.8371171901799781</v>
      </c>
      <c r="H97" s="14"/>
    </row>
    <row r="98" spans="1:8" s="6" customFormat="1" ht="15.75" x14ac:dyDescent="0.2">
      <c r="A98" s="17" t="s">
        <v>2346</v>
      </c>
      <c r="B98" s="17" t="s">
        <v>468</v>
      </c>
      <c r="C98" s="14"/>
      <c r="D98" s="64"/>
      <c r="E98" s="65">
        <v>28600000</v>
      </c>
      <c r="F98" s="66">
        <v>2938283920</v>
      </c>
      <c r="G98" s="66">
        <v>1.6096976009177633</v>
      </c>
      <c r="H98" s="14"/>
    </row>
    <row r="99" spans="1:8" s="6" customFormat="1" ht="15.75" x14ac:dyDescent="0.2">
      <c r="A99" s="17" t="s">
        <v>5624</v>
      </c>
      <c r="B99" s="17" t="s">
        <v>480</v>
      </c>
      <c r="C99" s="14"/>
      <c r="D99" s="54"/>
      <c r="E99" s="65">
        <v>28050000</v>
      </c>
      <c r="F99" s="66">
        <v>2771160480</v>
      </c>
      <c r="G99" s="66">
        <v>1.5181499615805594</v>
      </c>
      <c r="H99" s="14"/>
    </row>
    <row r="100" spans="1:8" s="6" customFormat="1" ht="15.75" x14ac:dyDescent="0.2">
      <c r="A100" s="17" t="s">
        <v>5625</v>
      </c>
      <c r="B100" s="17" t="s">
        <v>439</v>
      </c>
      <c r="C100" s="14"/>
      <c r="D100" s="64"/>
      <c r="E100" s="65">
        <v>28000000</v>
      </c>
      <c r="F100" s="66">
        <v>2754847200</v>
      </c>
      <c r="G100" s="66">
        <v>1.5092137987427983</v>
      </c>
      <c r="H100" s="14"/>
    </row>
    <row r="101" spans="1:8" s="6" customFormat="1" ht="15.75" x14ac:dyDescent="0.2">
      <c r="A101" s="17" t="s">
        <v>2347</v>
      </c>
      <c r="B101" s="17" t="s">
        <v>451</v>
      </c>
      <c r="C101" s="14"/>
      <c r="D101" s="64"/>
      <c r="E101" s="65">
        <v>25461500</v>
      </c>
      <c r="F101" s="66">
        <v>2515341585</v>
      </c>
      <c r="G101" s="66">
        <v>1.3780163218283978</v>
      </c>
      <c r="H101" s="14"/>
    </row>
    <row r="102" spans="1:8" s="6" customFormat="1" ht="15.75" x14ac:dyDescent="0.2">
      <c r="A102" s="17" t="s">
        <v>2348</v>
      </c>
      <c r="B102" s="17" t="s">
        <v>470</v>
      </c>
      <c r="C102" s="14"/>
      <c r="D102" s="64"/>
      <c r="E102" s="65">
        <v>24100000</v>
      </c>
      <c r="F102" s="66">
        <v>2475552000</v>
      </c>
      <c r="G102" s="66">
        <v>1.3562202016853644</v>
      </c>
      <c r="H102" s="14"/>
    </row>
    <row r="103" spans="1:8" s="6" customFormat="1" ht="15.75" x14ac:dyDescent="0.2">
      <c r="A103" s="17" t="s">
        <v>2349</v>
      </c>
      <c r="B103" s="17" t="s">
        <v>445</v>
      </c>
      <c r="C103" s="14"/>
      <c r="D103" s="64"/>
      <c r="E103" s="65">
        <v>23597900</v>
      </c>
      <c r="F103" s="66">
        <v>2190859713.27</v>
      </c>
      <c r="G103" s="66">
        <v>1.2002701638711484</v>
      </c>
      <c r="H103" s="14"/>
    </row>
    <row r="104" spans="1:8" s="6" customFormat="1" ht="15.75" x14ac:dyDescent="0.2">
      <c r="A104" s="17" t="s">
        <v>2350</v>
      </c>
      <c r="B104" s="17" t="s">
        <v>474</v>
      </c>
      <c r="C104" s="14"/>
      <c r="D104" s="64"/>
      <c r="E104" s="65">
        <v>19000000</v>
      </c>
      <c r="F104" s="66">
        <v>1856305700</v>
      </c>
      <c r="G104" s="66">
        <v>1.0170066423348754</v>
      </c>
      <c r="H104" s="14"/>
    </row>
    <row r="105" spans="1:8" s="6" customFormat="1" ht="15.75" x14ac:dyDescent="0.2">
      <c r="A105" s="17" t="s">
        <v>2351</v>
      </c>
      <c r="B105" s="17" t="s">
        <v>458</v>
      </c>
      <c r="C105" s="14"/>
      <c r="D105" s="64"/>
      <c r="E105" s="65">
        <v>18100000</v>
      </c>
      <c r="F105" s="66">
        <v>1745154940</v>
      </c>
      <c r="G105" s="66">
        <v>0.95611997264607473</v>
      </c>
      <c r="H105" s="14"/>
    </row>
    <row r="106" spans="1:8" s="6" customFormat="1" ht="15.75" x14ac:dyDescent="0.2">
      <c r="A106" s="17" t="s">
        <v>2352</v>
      </c>
      <c r="B106" s="17" t="s">
        <v>477</v>
      </c>
      <c r="C106" s="14"/>
      <c r="D106" s="64"/>
      <c r="E106" s="65">
        <v>16850000</v>
      </c>
      <c r="F106" s="66">
        <v>1700166685</v>
      </c>
      <c r="G106" s="66">
        <v>0.93147610136655734</v>
      </c>
      <c r="H106" s="14"/>
    </row>
    <row r="107" spans="1:8" s="6" customFormat="1" ht="15.75" x14ac:dyDescent="0.2">
      <c r="A107" s="17" t="s">
        <v>760</v>
      </c>
      <c r="B107" s="17" t="s">
        <v>466</v>
      </c>
      <c r="C107" s="14"/>
      <c r="D107" s="64"/>
      <c r="E107" s="65">
        <v>16500000</v>
      </c>
      <c r="F107" s="66">
        <v>1663039950</v>
      </c>
      <c r="G107" s="66">
        <v>0.91113864932782507</v>
      </c>
      <c r="H107" s="14"/>
    </row>
    <row r="108" spans="1:8" s="6" customFormat="1" ht="15.75" x14ac:dyDescent="0.2">
      <c r="A108" s="17" t="s">
        <v>2353</v>
      </c>
      <c r="B108" s="17" t="s">
        <v>453</v>
      </c>
      <c r="C108" s="14"/>
      <c r="D108" s="64"/>
      <c r="E108" s="65">
        <v>16500000</v>
      </c>
      <c r="F108" s="66">
        <v>1525350750</v>
      </c>
      <c r="G108" s="66">
        <v>0.83571463207310548</v>
      </c>
      <c r="H108" s="14"/>
    </row>
    <row r="109" spans="1:8" s="6" customFormat="1" ht="15.75" x14ac:dyDescent="0.2">
      <c r="A109" s="17" t="s">
        <v>2485</v>
      </c>
      <c r="B109" s="17" t="s">
        <v>440</v>
      </c>
      <c r="C109" s="14"/>
      <c r="D109" s="64"/>
      <c r="E109" s="65">
        <v>13950000</v>
      </c>
      <c r="F109" s="66">
        <v>1396081125</v>
      </c>
      <c r="G109" s="66">
        <v>0.76490272796943459</v>
      </c>
      <c r="H109" s="14"/>
    </row>
    <row r="110" spans="1:8" s="6" customFormat="1" ht="15.75" x14ac:dyDescent="0.2">
      <c r="A110" s="17" t="s">
        <v>2486</v>
      </c>
      <c r="B110" s="17" t="s">
        <v>428</v>
      </c>
      <c r="C110" s="14"/>
      <c r="D110" s="54"/>
      <c r="E110" s="65">
        <v>13662400</v>
      </c>
      <c r="F110" s="66">
        <v>1356911313.28</v>
      </c>
      <c r="G110" s="66">
        <v>0.74344611005725691</v>
      </c>
      <c r="H110" s="14"/>
    </row>
    <row r="111" spans="1:8" s="6" customFormat="1" ht="15.75" x14ac:dyDescent="0.2">
      <c r="A111" s="17" t="s">
        <v>2354</v>
      </c>
      <c r="B111" s="17" t="s">
        <v>1791</v>
      </c>
      <c r="C111" s="14"/>
      <c r="D111" s="54"/>
      <c r="E111" s="65">
        <v>13075000</v>
      </c>
      <c r="F111" s="66">
        <v>1346726307.5</v>
      </c>
      <c r="G111" s="66">
        <v>0.73786692119066366</v>
      </c>
      <c r="H111" s="14"/>
    </row>
    <row r="112" spans="1:8" s="6" customFormat="1" ht="15.75" x14ac:dyDescent="0.2">
      <c r="A112" s="17" t="s">
        <v>2355</v>
      </c>
      <c r="B112" s="17" t="s">
        <v>476</v>
      </c>
      <c r="C112" s="14"/>
      <c r="D112" s="54"/>
      <c r="E112" s="65">
        <v>10336600</v>
      </c>
      <c r="F112" s="66">
        <v>1132683594.3400002</v>
      </c>
      <c r="G112" s="66">
        <v>0.62061762864900571</v>
      </c>
      <c r="H112" s="14"/>
    </row>
    <row r="113" spans="1:8" s="6" customFormat="1" ht="15.75" x14ac:dyDescent="0.2">
      <c r="A113" s="17" t="s">
        <v>2356</v>
      </c>
      <c r="B113" s="17" t="s">
        <v>461</v>
      </c>
      <c r="C113" s="14"/>
      <c r="D113" s="64"/>
      <c r="E113" s="65">
        <v>8464000</v>
      </c>
      <c r="F113" s="66">
        <v>931783139.20000005</v>
      </c>
      <c r="G113" s="66">
        <v>0.51056746207849457</v>
      </c>
      <c r="H113" s="14"/>
    </row>
    <row r="114" spans="1:8" s="6" customFormat="1" ht="15.75" x14ac:dyDescent="0.2">
      <c r="A114" s="17" t="s">
        <v>2357</v>
      </c>
      <c r="B114" s="17" t="s">
        <v>764</v>
      </c>
      <c r="C114" s="14"/>
      <c r="D114" s="64"/>
      <c r="E114" s="65">
        <v>9000000</v>
      </c>
      <c r="F114" s="66">
        <v>876638700</v>
      </c>
      <c r="G114" s="66">
        <v>0.48036018994878038</v>
      </c>
      <c r="H114" s="14"/>
    </row>
    <row r="115" spans="1:8" s="6" customFormat="1" ht="15.75" x14ac:dyDescent="0.2">
      <c r="A115" s="17" t="s">
        <v>2358</v>
      </c>
      <c r="B115" s="17" t="s">
        <v>463</v>
      </c>
      <c r="C115" s="14"/>
      <c r="D115" s="64"/>
      <c r="E115" s="65">
        <v>9450000</v>
      </c>
      <c r="F115" s="66">
        <v>867605445</v>
      </c>
      <c r="G115" s="66">
        <v>0.47541191237155361</v>
      </c>
      <c r="H115" s="14"/>
    </row>
    <row r="116" spans="1:8" s="6" customFormat="1" ht="15.75" x14ac:dyDescent="0.2">
      <c r="A116" s="17" t="s">
        <v>5435</v>
      </c>
      <c r="B116" s="17" t="s">
        <v>777</v>
      </c>
      <c r="C116" s="14"/>
      <c r="D116" s="64"/>
      <c r="E116" s="65">
        <v>8400000</v>
      </c>
      <c r="F116" s="66">
        <v>833124600</v>
      </c>
      <c r="G116" s="66">
        <v>0.45652383801105678</v>
      </c>
      <c r="H116" s="14"/>
    </row>
    <row r="117" spans="1:8" s="6" customFormat="1" ht="15.75" x14ac:dyDescent="0.2">
      <c r="A117" s="17" t="s">
        <v>5626</v>
      </c>
      <c r="B117" s="17" t="s">
        <v>454</v>
      </c>
      <c r="C117" s="14"/>
      <c r="D117" s="64"/>
      <c r="E117" s="65">
        <v>7144000</v>
      </c>
      <c r="F117" s="66">
        <v>748602614.39999998</v>
      </c>
      <c r="G117" s="66">
        <v>0.41022399967734885</v>
      </c>
      <c r="H117" s="14"/>
    </row>
    <row r="118" spans="1:8" s="6" customFormat="1" ht="15.75" x14ac:dyDescent="0.2">
      <c r="A118" s="17" t="s">
        <v>2488</v>
      </c>
      <c r="B118" s="17" t="s">
        <v>203</v>
      </c>
      <c r="C118" s="14"/>
      <c r="D118" s="64"/>
      <c r="E118" s="65">
        <v>7000000</v>
      </c>
      <c r="F118" s="66">
        <v>650868400</v>
      </c>
      <c r="G118" s="66">
        <v>0.35668670645985562</v>
      </c>
      <c r="H118" s="14"/>
    </row>
    <row r="119" spans="1:8" s="6" customFormat="1" ht="15.75" x14ac:dyDescent="0.2">
      <c r="A119" s="17" t="s">
        <v>5627</v>
      </c>
      <c r="B119" s="17" t="s">
        <v>456</v>
      </c>
      <c r="C119" s="14"/>
      <c r="D119" s="64"/>
      <c r="E119" s="65">
        <v>5735000</v>
      </c>
      <c r="F119" s="66">
        <v>582224655.5</v>
      </c>
      <c r="G119" s="66">
        <v>0.31908472337333488</v>
      </c>
      <c r="H119" s="14"/>
    </row>
    <row r="120" spans="1:8" s="6" customFormat="1" ht="15.75" x14ac:dyDescent="0.2">
      <c r="A120" s="17" t="s">
        <v>2359</v>
      </c>
      <c r="B120" s="17" t="s">
        <v>429</v>
      </c>
      <c r="C120" s="14"/>
      <c r="D120" s="64"/>
      <c r="E120" s="65">
        <v>5300000</v>
      </c>
      <c r="F120" s="66">
        <v>557041660</v>
      </c>
      <c r="G120" s="66">
        <v>0.30528986737070335</v>
      </c>
      <c r="H120" s="14"/>
    </row>
    <row r="121" spans="1:8" s="6" customFormat="1" ht="15.75" x14ac:dyDescent="0.2">
      <c r="A121" s="17" t="s">
        <v>2360</v>
      </c>
      <c r="B121" s="17" t="s">
        <v>1803</v>
      </c>
      <c r="C121" s="14"/>
      <c r="D121" s="54"/>
      <c r="E121" s="65">
        <v>5200000</v>
      </c>
      <c r="F121" s="66">
        <v>541036600</v>
      </c>
      <c r="G121" s="66">
        <v>0.29652254268871797</v>
      </c>
      <c r="H121" s="14"/>
    </row>
    <row r="122" spans="1:8" s="6" customFormat="1" ht="15.75" x14ac:dyDescent="0.2">
      <c r="A122" s="17" t="s">
        <v>5628</v>
      </c>
      <c r="B122" s="17" t="s">
        <v>661</v>
      </c>
      <c r="C122" s="14"/>
      <c r="D122" s="64"/>
      <c r="E122" s="65">
        <v>5000000</v>
      </c>
      <c r="F122" s="66">
        <v>520243500</v>
      </c>
      <c r="G122" s="66">
        <v>0.28513240364237941</v>
      </c>
      <c r="H122" s="14"/>
    </row>
    <row r="123" spans="1:8" s="6" customFormat="1" ht="15.75" x14ac:dyDescent="0.2">
      <c r="A123" s="17" t="s">
        <v>2489</v>
      </c>
      <c r="B123" s="17" t="s">
        <v>442</v>
      </c>
      <c r="C123" s="14"/>
      <c r="D123" s="64"/>
      <c r="E123" s="65">
        <v>6205000</v>
      </c>
      <c r="F123" s="66">
        <v>458346596.5</v>
      </c>
      <c r="G123" s="66">
        <v>0.25122623585581577</v>
      </c>
      <c r="H123" s="14"/>
    </row>
    <row r="124" spans="1:8" s="6" customFormat="1" ht="15.75" x14ac:dyDescent="0.2">
      <c r="A124" s="17" t="s">
        <v>2361</v>
      </c>
      <c r="B124" s="17" t="s">
        <v>433</v>
      </c>
      <c r="C124" s="14"/>
      <c r="D124" s="64"/>
      <c r="E124" s="65">
        <v>4052000</v>
      </c>
      <c r="F124" s="66">
        <v>430958969.19999999</v>
      </c>
      <c r="G124" s="66">
        <v>0.23622371660201061</v>
      </c>
      <c r="H124" s="14"/>
    </row>
    <row r="125" spans="1:8" s="6" customFormat="1" ht="15.75" x14ac:dyDescent="0.2">
      <c r="A125" s="17" t="s">
        <v>2490</v>
      </c>
      <c r="B125" s="17" t="s">
        <v>157</v>
      </c>
      <c r="C125" s="14"/>
      <c r="D125" s="64"/>
      <c r="E125" s="65">
        <v>4159000</v>
      </c>
      <c r="F125" s="66">
        <v>426505450</v>
      </c>
      <c r="G125" s="66">
        <v>0.23378414756547744</v>
      </c>
      <c r="H125" s="14"/>
    </row>
    <row r="126" spans="1:8" s="6" customFormat="1" ht="15.75" x14ac:dyDescent="0.2">
      <c r="A126" s="17" t="s">
        <v>2491</v>
      </c>
      <c r="B126" s="17" t="s">
        <v>459</v>
      </c>
      <c r="C126" s="14"/>
      <c r="D126" s="64"/>
      <c r="E126" s="65">
        <v>4000000</v>
      </c>
      <c r="F126" s="66">
        <v>398937600</v>
      </c>
      <c r="G126" s="66">
        <v>0.21868290510001515</v>
      </c>
      <c r="H126" s="14"/>
    </row>
    <row r="127" spans="1:8" s="6" customFormat="1" ht="15.75" x14ac:dyDescent="0.2">
      <c r="A127" s="17" t="s">
        <v>2492</v>
      </c>
      <c r="B127" s="17" t="s">
        <v>783</v>
      </c>
      <c r="C127" s="14"/>
      <c r="D127" s="64"/>
      <c r="E127" s="65">
        <v>5075000</v>
      </c>
      <c r="F127" s="66">
        <v>389207332.5</v>
      </c>
      <c r="G127" s="66">
        <v>0.21335281484011798</v>
      </c>
      <c r="H127" s="14"/>
    </row>
    <row r="128" spans="1:8" s="6" customFormat="1" ht="15.75" x14ac:dyDescent="0.2">
      <c r="A128" s="17" t="s">
        <v>1798</v>
      </c>
      <c r="B128" s="17" t="s">
        <v>432</v>
      </c>
      <c r="C128" s="14"/>
      <c r="D128" s="64"/>
      <c r="E128" s="65">
        <v>3455000</v>
      </c>
      <c r="F128" s="66">
        <v>357610811.5</v>
      </c>
      <c r="G128" s="66">
        <v>0.19604472862062425</v>
      </c>
      <c r="H128" s="14"/>
    </row>
    <row r="129" spans="1:8" s="6" customFormat="1" ht="15.75" x14ac:dyDescent="0.2">
      <c r="A129" s="17" t="s">
        <v>5629</v>
      </c>
      <c r="B129" s="17" t="s">
        <v>452</v>
      </c>
      <c r="C129" s="14"/>
      <c r="D129" s="64"/>
      <c r="E129" s="65">
        <v>3025000</v>
      </c>
      <c r="F129" s="66">
        <v>328605750</v>
      </c>
      <c r="G129" s="66">
        <v>0.18015620389210371</v>
      </c>
      <c r="H129" s="14"/>
    </row>
    <row r="130" spans="1:8" s="6" customFormat="1" ht="15.75" x14ac:dyDescent="0.2">
      <c r="A130" s="17" t="s">
        <v>5630</v>
      </c>
      <c r="B130" s="17" t="s">
        <v>436</v>
      </c>
      <c r="C130" s="14"/>
      <c r="D130" s="64"/>
      <c r="E130" s="65">
        <v>3100000</v>
      </c>
      <c r="F130" s="66">
        <v>328114540</v>
      </c>
      <c r="G130" s="66">
        <v>0.17988712664046966</v>
      </c>
      <c r="H130" s="14"/>
    </row>
    <row r="131" spans="1:8" s="6" customFormat="1" ht="15.75" x14ac:dyDescent="0.2">
      <c r="A131" s="17" t="s">
        <v>5631</v>
      </c>
      <c r="B131" s="17" t="s">
        <v>1799</v>
      </c>
      <c r="C131" s="14"/>
      <c r="D131" s="64"/>
      <c r="E131" s="65">
        <v>3000000</v>
      </c>
      <c r="F131" s="66">
        <v>309792000</v>
      </c>
      <c r="G131" s="66">
        <v>0.16985032220620544</v>
      </c>
      <c r="H131" s="14"/>
    </row>
    <row r="132" spans="1:8" s="6" customFormat="1" ht="15.75" x14ac:dyDescent="0.2">
      <c r="A132" s="17" t="s">
        <v>5632</v>
      </c>
      <c r="B132" s="17" t="s">
        <v>1796</v>
      </c>
      <c r="C132" s="14"/>
      <c r="D132" s="64"/>
      <c r="E132" s="65">
        <v>3000000</v>
      </c>
      <c r="F132" s="66">
        <v>300149700</v>
      </c>
      <c r="G132" s="66">
        <v>0.16456841918421691</v>
      </c>
      <c r="H132" s="14"/>
    </row>
    <row r="133" spans="1:8" s="6" customFormat="1" ht="15.75" x14ac:dyDescent="0.2">
      <c r="A133" s="17" t="s">
        <v>5633</v>
      </c>
      <c r="B133" s="17" t="s">
        <v>448</v>
      </c>
      <c r="C133" s="14"/>
      <c r="D133" s="64"/>
      <c r="E133" s="65">
        <v>2500000</v>
      </c>
      <c r="F133" s="66">
        <v>261916749.99999997</v>
      </c>
      <c r="G133" s="66">
        <v>0.14362499965313649</v>
      </c>
      <c r="H133" s="14"/>
    </row>
    <row r="134" spans="1:8" s="6" customFormat="1" ht="15.75" x14ac:dyDescent="0.2">
      <c r="A134" s="17" t="s">
        <v>5634</v>
      </c>
      <c r="B134" s="17" t="s">
        <v>771</v>
      </c>
      <c r="C134" s="14"/>
      <c r="D134" s="64"/>
      <c r="E134" s="65">
        <v>2500000</v>
      </c>
      <c r="F134" s="66">
        <v>256194500</v>
      </c>
      <c r="G134" s="66">
        <v>0.1404904394789484</v>
      </c>
      <c r="H134" s="14"/>
    </row>
    <row r="135" spans="1:8" s="6" customFormat="1" ht="15.75" x14ac:dyDescent="0.2">
      <c r="A135" s="17" t="s">
        <v>2493</v>
      </c>
      <c r="B135" s="17" t="s">
        <v>788</v>
      </c>
      <c r="C135" s="14"/>
      <c r="D135" s="64"/>
      <c r="E135" s="65">
        <v>3988000</v>
      </c>
      <c r="F135" s="66">
        <v>254634996.40000001</v>
      </c>
      <c r="G135" s="66">
        <v>0.13963616749221888</v>
      </c>
      <c r="H135" s="14"/>
    </row>
    <row r="136" spans="1:8" s="6" customFormat="1" ht="15.75" x14ac:dyDescent="0.2">
      <c r="A136" s="17" t="s">
        <v>2494</v>
      </c>
      <c r="B136" s="17" t="s">
        <v>434</v>
      </c>
      <c r="C136" s="14"/>
      <c r="D136" s="64"/>
      <c r="E136" s="65">
        <v>2400000</v>
      </c>
      <c r="F136" s="66">
        <v>244440000</v>
      </c>
      <c r="G136" s="66">
        <v>0.13405150591828713</v>
      </c>
      <c r="H136" s="14"/>
    </row>
    <row r="137" spans="1:8" s="6" customFormat="1" ht="15.75" x14ac:dyDescent="0.2">
      <c r="A137" s="17" t="s">
        <v>5635</v>
      </c>
      <c r="B137" s="17" t="s">
        <v>792</v>
      </c>
      <c r="C137" s="14"/>
      <c r="D137" s="64"/>
      <c r="E137" s="65">
        <v>3139000</v>
      </c>
      <c r="F137" s="66">
        <v>231562460.5</v>
      </c>
      <c r="G137" s="66">
        <v>0.12699738866401927</v>
      </c>
      <c r="H137" s="14"/>
    </row>
    <row r="138" spans="1:8" s="6" customFormat="1" ht="15.75" x14ac:dyDescent="0.2">
      <c r="A138" s="17" t="s">
        <v>5636</v>
      </c>
      <c r="B138" s="17" t="s">
        <v>425</v>
      </c>
      <c r="C138" s="14"/>
      <c r="D138" s="64"/>
      <c r="E138" s="65">
        <v>2215000</v>
      </c>
      <c r="F138" s="66">
        <v>230448157</v>
      </c>
      <c r="G138" s="66">
        <v>0.12638699041629184</v>
      </c>
      <c r="H138" s="14"/>
    </row>
    <row r="139" spans="1:8" s="6" customFormat="1" ht="15.75" x14ac:dyDescent="0.2">
      <c r="A139" s="17" t="s">
        <v>2495</v>
      </c>
      <c r="B139" s="17" t="s">
        <v>769</v>
      </c>
      <c r="C139" s="14"/>
      <c r="D139" s="54"/>
      <c r="E139" s="65">
        <v>2000000</v>
      </c>
      <c r="F139" s="66">
        <v>213160800</v>
      </c>
      <c r="G139" s="66">
        <v>0.11691724324181119</v>
      </c>
      <c r="H139" s="14"/>
    </row>
    <row r="140" spans="1:8" s="6" customFormat="1" ht="15.75" x14ac:dyDescent="0.2">
      <c r="A140" s="17" t="s">
        <v>2496</v>
      </c>
      <c r="B140" s="17" t="s">
        <v>441</v>
      </c>
      <c r="C140" s="14"/>
      <c r="D140" s="64"/>
      <c r="E140" s="65">
        <v>2007000</v>
      </c>
      <c r="F140" s="66">
        <v>209209479.29999998</v>
      </c>
      <c r="G140" s="66">
        <v>0.114752770787503</v>
      </c>
      <c r="H140" s="14"/>
    </row>
    <row r="141" spans="1:8" s="6" customFormat="1" ht="15.75" x14ac:dyDescent="0.2">
      <c r="A141" s="17" t="s">
        <v>2497</v>
      </c>
      <c r="B141" s="17" t="s">
        <v>810</v>
      </c>
      <c r="C141" s="14"/>
      <c r="D141" s="64"/>
      <c r="E141" s="65">
        <v>2000000</v>
      </c>
      <c r="F141" s="66">
        <v>201252200</v>
      </c>
      <c r="G141" s="66">
        <v>0.11039389608110754</v>
      </c>
      <c r="H141" s="14"/>
    </row>
    <row r="142" spans="1:8" s="6" customFormat="1" ht="15.75" x14ac:dyDescent="0.2">
      <c r="A142" s="17" t="s">
        <v>2498</v>
      </c>
      <c r="B142" s="17" t="s">
        <v>435</v>
      </c>
      <c r="C142" s="14"/>
      <c r="D142" s="64"/>
      <c r="E142" s="65">
        <v>2050000</v>
      </c>
      <c r="F142" s="66">
        <v>200608285</v>
      </c>
      <c r="G142" s="66">
        <v>0.11004116938888642</v>
      </c>
      <c r="H142" s="14"/>
    </row>
    <row r="143" spans="1:8" s="6" customFormat="1" ht="15.75" x14ac:dyDescent="0.2">
      <c r="A143" s="17" t="s">
        <v>2499</v>
      </c>
      <c r="B143" s="17" t="s">
        <v>806</v>
      </c>
      <c r="C143" s="14"/>
      <c r="D143" s="64"/>
      <c r="E143" s="65">
        <v>2500000</v>
      </c>
      <c r="F143" s="66">
        <v>194723000.00000003</v>
      </c>
      <c r="G143" s="66">
        <v>0.1068173011596503</v>
      </c>
      <c r="H143" s="14"/>
    </row>
    <row r="144" spans="1:8" s="6" customFormat="1" ht="15.75" x14ac:dyDescent="0.2">
      <c r="A144" s="17" t="s">
        <v>2500</v>
      </c>
      <c r="B144" s="17" t="s">
        <v>437</v>
      </c>
      <c r="C144" s="14"/>
      <c r="D144" s="64"/>
      <c r="E144" s="65">
        <v>1951400</v>
      </c>
      <c r="F144" s="66">
        <v>189793944.56</v>
      </c>
      <c r="G144" s="66">
        <v>0.1041172407151417</v>
      </c>
      <c r="H144" s="14"/>
    </row>
    <row r="145" spans="1:8" s="6" customFormat="1" ht="15.75" x14ac:dyDescent="0.2">
      <c r="A145" s="17" t="s">
        <v>2501</v>
      </c>
      <c r="B145" s="17" t="s">
        <v>2362</v>
      </c>
      <c r="C145" s="14"/>
      <c r="D145" s="64"/>
      <c r="E145" s="65">
        <v>1690000</v>
      </c>
      <c r="F145" s="66">
        <v>123193395</v>
      </c>
      <c r="G145" s="66">
        <v>6.7634488261156506E-2</v>
      </c>
      <c r="H145" s="14"/>
    </row>
    <row r="146" spans="1:8" s="6" customFormat="1" ht="15.75" x14ac:dyDescent="0.2">
      <c r="A146" s="17" t="s">
        <v>2502</v>
      </c>
      <c r="B146" s="17" t="s">
        <v>446</v>
      </c>
      <c r="C146" s="14"/>
      <c r="D146" s="64"/>
      <c r="E146" s="65">
        <v>1500000</v>
      </c>
      <c r="F146" s="66">
        <v>112462350.00000001</v>
      </c>
      <c r="G146" s="66">
        <v>6.1756187543008878E-2</v>
      </c>
      <c r="H146" s="14"/>
    </row>
    <row r="147" spans="1:8" s="6" customFormat="1" ht="15.75" x14ac:dyDescent="0.2">
      <c r="A147" s="17" t="s">
        <v>2503</v>
      </c>
      <c r="B147" s="17" t="s">
        <v>2363</v>
      </c>
      <c r="C147" s="14"/>
      <c r="D147" s="64"/>
      <c r="E147" s="65">
        <v>1525000</v>
      </c>
      <c r="F147" s="66">
        <v>102591935</v>
      </c>
      <c r="G147" s="66">
        <v>5.6349326647083517E-2</v>
      </c>
      <c r="H147" s="14"/>
    </row>
    <row r="148" spans="1:8" s="6" customFormat="1" ht="15.75" x14ac:dyDescent="0.2">
      <c r="A148" s="17" t="s">
        <v>2504</v>
      </c>
      <c r="B148" s="17" t="s">
        <v>802</v>
      </c>
      <c r="C148" s="14"/>
      <c r="D148" s="54"/>
      <c r="E148" s="65">
        <v>1533000</v>
      </c>
      <c r="F148" s="66">
        <v>101357820.89999999</v>
      </c>
      <c r="G148" s="66">
        <v>5.5673298003059923E-2</v>
      </c>
      <c r="H148" s="14"/>
    </row>
    <row r="149" spans="1:8" s="6" customFormat="1" ht="15.75" x14ac:dyDescent="0.2">
      <c r="A149" s="17" t="s">
        <v>780</v>
      </c>
      <c r="B149" s="17" t="s">
        <v>781</v>
      </c>
      <c r="C149" s="14"/>
      <c r="D149" s="54"/>
      <c r="E149" s="65">
        <v>1530000</v>
      </c>
      <c r="F149" s="66">
        <v>97822692</v>
      </c>
      <c r="G149" s="66">
        <v>5.3736808989024998E-2</v>
      </c>
      <c r="H149" s="14"/>
    </row>
    <row r="150" spans="1:8" s="6" customFormat="1" ht="15.75" x14ac:dyDescent="0.2">
      <c r="A150" s="17" t="s">
        <v>5637</v>
      </c>
      <c r="B150" s="17" t="s">
        <v>811</v>
      </c>
      <c r="C150" s="14"/>
      <c r="D150" s="64"/>
      <c r="E150" s="65">
        <v>1000000</v>
      </c>
      <c r="F150" s="66">
        <v>97521000</v>
      </c>
      <c r="G150" s="66">
        <v>5.3571546770829155E-2</v>
      </c>
      <c r="H150" s="14"/>
    </row>
    <row r="151" spans="1:8" s="6" customFormat="1" ht="15.75" x14ac:dyDescent="0.2">
      <c r="A151" s="17" t="s">
        <v>2505</v>
      </c>
      <c r="B151" s="17" t="s">
        <v>462</v>
      </c>
      <c r="C151" s="14"/>
      <c r="D151" s="64"/>
      <c r="E151" s="65">
        <v>803000</v>
      </c>
      <c r="F151" s="66">
        <v>93302577.5</v>
      </c>
      <c r="G151" s="66">
        <v>5.1260760075665712E-2</v>
      </c>
      <c r="H151" s="14"/>
    </row>
    <row r="152" spans="1:8" s="6" customFormat="1" ht="15.75" x14ac:dyDescent="0.2">
      <c r="A152" s="17" t="s">
        <v>5638</v>
      </c>
      <c r="B152" s="17" t="s">
        <v>774</v>
      </c>
      <c r="C152" s="14"/>
      <c r="D152" s="64"/>
      <c r="E152" s="65">
        <v>1000000</v>
      </c>
      <c r="F152" s="66">
        <v>79414900</v>
      </c>
      <c r="G152" s="66">
        <v>4.3653304825813262E-2</v>
      </c>
      <c r="H152" s="14"/>
    </row>
    <row r="153" spans="1:8" s="6" customFormat="1" ht="15.75" x14ac:dyDescent="0.2">
      <c r="A153" s="17" t="s">
        <v>5639</v>
      </c>
      <c r="B153" s="17" t="s">
        <v>472</v>
      </c>
      <c r="C153" s="14"/>
      <c r="D153" s="64"/>
      <c r="E153" s="65">
        <v>450000</v>
      </c>
      <c r="F153" s="66">
        <v>54085365</v>
      </c>
      <c r="G153" s="66">
        <v>2.9778176748273211E-2</v>
      </c>
      <c r="H153" s="14"/>
    </row>
    <row r="154" spans="1:8" s="6" customFormat="1" ht="15.75" x14ac:dyDescent="0.2">
      <c r="A154" s="17" t="s">
        <v>5640</v>
      </c>
      <c r="B154" s="17" t="s">
        <v>1802</v>
      </c>
      <c r="C154" s="14"/>
      <c r="D154" s="64"/>
      <c r="E154" s="65">
        <v>500000</v>
      </c>
      <c r="F154" s="66">
        <v>51172500</v>
      </c>
      <c r="G154" s="66">
        <v>2.8182554288264227E-2</v>
      </c>
      <c r="H154" s="14"/>
    </row>
    <row r="155" spans="1:8" s="6" customFormat="1" ht="31.5" x14ac:dyDescent="0.2">
      <c r="A155" s="17" t="s">
        <v>2506</v>
      </c>
      <c r="B155" s="17" t="s">
        <v>430</v>
      </c>
      <c r="C155" s="14"/>
      <c r="D155" s="64"/>
      <c r="E155" s="65">
        <v>500000</v>
      </c>
      <c r="F155" s="66">
        <v>50510800</v>
      </c>
      <c r="G155" s="66">
        <v>2.7820085247718937E-2</v>
      </c>
      <c r="H155" s="14"/>
    </row>
    <row r="156" spans="1:8" s="6" customFormat="1" ht="15.75" x14ac:dyDescent="0.2">
      <c r="A156" s="17" t="s">
        <v>5641</v>
      </c>
      <c r="B156" s="17" t="s">
        <v>829</v>
      </c>
      <c r="C156" s="14"/>
      <c r="D156" s="64"/>
      <c r="E156" s="65">
        <v>500000</v>
      </c>
      <c r="F156" s="66">
        <v>50217950</v>
      </c>
      <c r="G156" s="66">
        <v>2.7659666540565113E-2</v>
      </c>
      <c r="H156" s="14"/>
    </row>
    <row r="157" spans="1:8" s="6" customFormat="1" ht="15.75" x14ac:dyDescent="0.2">
      <c r="A157" s="17" t="s">
        <v>5642</v>
      </c>
      <c r="B157" s="17" t="s">
        <v>813</v>
      </c>
      <c r="C157" s="14"/>
      <c r="D157" s="64"/>
      <c r="E157" s="65">
        <v>500000</v>
      </c>
      <c r="F157" s="66">
        <v>48344050</v>
      </c>
      <c r="G157" s="66">
        <v>2.663317306152958E-2</v>
      </c>
      <c r="H157" s="14"/>
    </row>
    <row r="158" spans="1:8" s="6" customFormat="1" ht="15.75" x14ac:dyDescent="0.2">
      <c r="A158" s="17" t="s">
        <v>5643</v>
      </c>
      <c r="B158" s="17" t="s">
        <v>787</v>
      </c>
      <c r="C158" s="14"/>
      <c r="D158" s="64"/>
      <c r="E158" s="65">
        <v>400000</v>
      </c>
      <c r="F158" s="66">
        <v>40110000</v>
      </c>
      <c r="G158" s="66">
        <v>2.212268764018771E-2</v>
      </c>
      <c r="H158" s="14"/>
    </row>
    <row r="159" spans="1:8" s="6" customFormat="1" ht="15.75" x14ac:dyDescent="0.2">
      <c r="A159" s="17" t="s">
        <v>5644</v>
      </c>
      <c r="B159" s="17" t="s">
        <v>801</v>
      </c>
      <c r="C159" s="14"/>
      <c r="D159" s="64"/>
      <c r="E159" s="65">
        <v>511000</v>
      </c>
      <c r="F159" s="66">
        <v>39137949.900000006</v>
      </c>
      <c r="G159" s="66">
        <v>2.1590213607984375E-2</v>
      </c>
      <c r="H159" s="14"/>
    </row>
    <row r="160" spans="1:8" s="6" customFormat="1" ht="15.75" x14ac:dyDescent="0.2">
      <c r="A160" s="17" t="s">
        <v>5645</v>
      </c>
      <c r="B160" s="17" t="s">
        <v>2364</v>
      </c>
      <c r="C160" s="14"/>
      <c r="D160" s="54"/>
      <c r="E160" s="65">
        <v>515200</v>
      </c>
      <c r="F160" s="66">
        <v>38678433.920000002</v>
      </c>
      <c r="G160" s="66">
        <v>2.1338497851016221E-2</v>
      </c>
      <c r="H160" s="14"/>
    </row>
    <row r="161" spans="1:8" s="6" customFormat="1" ht="15.75" x14ac:dyDescent="0.2">
      <c r="A161" s="17" t="s">
        <v>5646</v>
      </c>
      <c r="B161" s="17" t="s">
        <v>770</v>
      </c>
      <c r="C161" s="14"/>
      <c r="D161" s="64"/>
      <c r="E161" s="65">
        <v>375100</v>
      </c>
      <c r="F161" s="66">
        <v>37236589.609999999</v>
      </c>
      <c r="G161" s="66">
        <v>2.0548677806190192E-2</v>
      </c>
      <c r="H161" s="14"/>
    </row>
    <row r="162" spans="1:8" s="6" customFormat="1" ht="15.75" x14ac:dyDescent="0.2">
      <c r="A162" s="17" t="s">
        <v>2507</v>
      </c>
      <c r="B162" s="17" t="s">
        <v>1813</v>
      </c>
      <c r="C162" s="14"/>
      <c r="D162" s="64"/>
      <c r="E162" s="65">
        <v>510000</v>
      </c>
      <c r="F162" s="66">
        <v>31088018.999999996</v>
      </c>
      <c r="G162" s="66">
        <v>1.7180585786042622E-2</v>
      </c>
      <c r="H162" s="14"/>
    </row>
    <row r="163" spans="1:8" s="6" customFormat="1" ht="15.75" x14ac:dyDescent="0.2">
      <c r="A163" s="17" t="s">
        <v>2508</v>
      </c>
      <c r="B163" s="17" t="s">
        <v>2365</v>
      </c>
      <c r="C163" s="14"/>
      <c r="D163" s="64"/>
      <c r="E163" s="65">
        <v>359500</v>
      </c>
      <c r="F163" s="66">
        <v>22424028.199999999</v>
      </c>
      <c r="G163" s="66">
        <v>1.2434585434570374E-2</v>
      </c>
      <c r="H163" s="14"/>
    </row>
    <row r="164" spans="1:8" s="6" customFormat="1" ht="15.75" x14ac:dyDescent="0.2">
      <c r="A164" s="17" t="s">
        <v>2509</v>
      </c>
      <c r="B164" s="17" t="s">
        <v>2366</v>
      </c>
      <c r="C164" s="14"/>
      <c r="D164" s="64"/>
      <c r="E164" s="65">
        <v>359500</v>
      </c>
      <c r="F164" s="66">
        <v>21548214.299999997</v>
      </c>
      <c r="G164" s="66">
        <v>1.19548281064319E-2</v>
      </c>
      <c r="H164" s="14"/>
    </row>
    <row r="165" spans="1:8" s="6" customFormat="1" ht="15.75" x14ac:dyDescent="0.2">
      <c r="A165" s="17" t="s">
        <v>2253</v>
      </c>
      <c r="B165" s="17" t="s">
        <v>431</v>
      </c>
      <c r="C165" s="14"/>
      <c r="D165" s="64"/>
      <c r="E165" s="65">
        <v>111000</v>
      </c>
      <c r="F165" s="66">
        <v>8803598.7000000011</v>
      </c>
      <c r="G165" s="66" t="s">
        <v>499</v>
      </c>
      <c r="H165" s="14"/>
    </row>
    <row r="166" spans="1:8" s="6" customFormat="1" ht="15.75" x14ac:dyDescent="0.2">
      <c r="A166" s="17" t="s">
        <v>5647</v>
      </c>
      <c r="B166" s="17" t="s">
        <v>465</v>
      </c>
      <c r="C166" s="14"/>
      <c r="D166" s="64"/>
      <c r="E166" s="65">
        <v>50000</v>
      </c>
      <c r="F166" s="66">
        <v>5569990</v>
      </c>
      <c r="G166" s="66" t="s">
        <v>499</v>
      </c>
      <c r="H166" s="14"/>
    </row>
    <row r="167" spans="1:8" s="6" customFormat="1" ht="15.75" x14ac:dyDescent="0.2">
      <c r="A167" s="17" t="s">
        <v>5648</v>
      </c>
      <c r="B167" s="17" t="s">
        <v>444</v>
      </c>
      <c r="C167" s="14"/>
      <c r="D167" s="64"/>
      <c r="E167" s="65">
        <v>50000</v>
      </c>
      <c r="F167" s="66">
        <v>5480085</v>
      </c>
      <c r="G167" s="66" t="s">
        <v>499</v>
      </c>
      <c r="H167" s="14"/>
    </row>
    <row r="168" spans="1:8" s="6" customFormat="1" ht="15.75" x14ac:dyDescent="0.2">
      <c r="A168" s="22"/>
      <c r="B168" s="22"/>
      <c r="C168" s="23"/>
      <c r="D168" s="56"/>
      <c r="E168" s="18"/>
      <c r="F168" s="19"/>
      <c r="G168" s="19"/>
      <c r="H168" s="14"/>
    </row>
    <row r="169" spans="1:8" s="6" customFormat="1" ht="15.75" x14ac:dyDescent="0.2">
      <c r="A169" s="25" t="s">
        <v>4</v>
      </c>
      <c r="B169" s="25"/>
      <c r="C169" s="26"/>
      <c r="D169" s="53"/>
      <c r="E169" s="18"/>
      <c r="F169" s="13"/>
      <c r="G169" s="21"/>
      <c r="H169" s="14"/>
    </row>
    <row r="170" spans="1:8" s="6" customFormat="1" ht="15.75" x14ac:dyDescent="0.2">
      <c r="A170" s="17" t="s">
        <v>2367</v>
      </c>
      <c r="B170" s="17" t="s">
        <v>924</v>
      </c>
      <c r="C170" s="14"/>
      <c r="D170" s="54"/>
      <c r="E170" s="65">
        <v>5000000</v>
      </c>
      <c r="F170" s="66">
        <v>499919000</v>
      </c>
      <c r="G170" s="66">
        <v>0.27386776782140926</v>
      </c>
      <c r="H170" s="14"/>
    </row>
    <row r="171" spans="1:8" s="6" customFormat="1" ht="15.75" x14ac:dyDescent="0.2">
      <c r="A171" s="17" t="s">
        <v>2368</v>
      </c>
      <c r="B171" s="17" t="s">
        <v>1110</v>
      </c>
      <c r="C171" s="14"/>
      <c r="D171" s="54"/>
      <c r="E171" s="65">
        <v>5000000</v>
      </c>
      <c r="F171" s="66">
        <v>499249000</v>
      </c>
      <c r="G171" s="66">
        <v>0.27350075216905118</v>
      </c>
      <c r="H171" s="14"/>
    </row>
    <row r="172" spans="1:8" s="6" customFormat="1" ht="15.75" x14ac:dyDescent="0.2">
      <c r="A172" s="17" t="s">
        <v>2369</v>
      </c>
      <c r="B172" s="17" t="s">
        <v>862</v>
      </c>
      <c r="C172" s="14"/>
      <c r="D172" s="54"/>
      <c r="E172" s="65">
        <v>4500000</v>
      </c>
      <c r="F172" s="66">
        <v>446751900</v>
      </c>
      <c r="G172" s="66">
        <v>0.24474365156695055</v>
      </c>
      <c r="H172" s="14"/>
    </row>
    <row r="173" spans="1:8" s="6" customFormat="1" ht="15.75" x14ac:dyDescent="0.2">
      <c r="A173" s="17" t="s">
        <v>2370</v>
      </c>
      <c r="B173" s="17" t="s">
        <v>400</v>
      </c>
      <c r="C173" s="14"/>
      <c r="D173" s="54"/>
      <c r="E173" s="65">
        <v>4000000</v>
      </c>
      <c r="F173" s="66">
        <v>409244400</v>
      </c>
      <c r="G173" s="66">
        <v>0.22419762234184504</v>
      </c>
      <c r="H173" s="14"/>
    </row>
    <row r="174" spans="1:8" s="6" customFormat="1" ht="15.75" x14ac:dyDescent="0.2">
      <c r="A174" s="17" t="s">
        <v>2371</v>
      </c>
      <c r="B174" s="17" t="s">
        <v>836</v>
      </c>
      <c r="C174" s="14"/>
      <c r="D174" s="54"/>
      <c r="E174" s="65">
        <v>4000000</v>
      </c>
      <c r="F174" s="66">
        <v>403341600</v>
      </c>
      <c r="G174" s="66">
        <v>0.2209641596661148</v>
      </c>
      <c r="H174" s="14"/>
    </row>
    <row r="175" spans="1:8" s="6" customFormat="1" ht="15.75" x14ac:dyDescent="0.2">
      <c r="A175" s="17" t="s">
        <v>2372</v>
      </c>
      <c r="B175" s="17" t="s">
        <v>831</v>
      </c>
      <c r="C175" s="14"/>
      <c r="D175" s="54"/>
      <c r="E175" s="65">
        <v>4000000</v>
      </c>
      <c r="F175" s="66">
        <v>401636400</v>
      </c>
      <c r="G175" s="66">
        <v>0.22003007744163566</v>
      </c>
      <c r="H175" s="14"/>
    </row>
    <row r="176" spans="1:8" s="6" customFormat="1" ht="15.75" x14ac:dyDescent="0.2">
      <c r="A176" s="17" t="s">
        <v>2373</v>
      </c>
      <c r="B176" s="17" t="s">
        <v>1064</v>
      </c>
      <c r="C176" s="14"/>
      <c r="D176" s="54"/>
      <c r="E176" s="65">
        <v>4000000</v>
      </c>
      <c r="F176" s="66">
        <v>393110400</v>
      </c>
      <c r="G176" s="66">
        <v>0.21535966631924017</v>
      </c>
      <c r="H176" s="14"/>
    </row>
    <row r="177" spans="1:8" s="6" customFormat="1" ht="15.75" x14ac:dyDescent="0.2">
      <c r="A177" s="17" t="s">
        <v>2374</v>
      </c>
      <c r="B177" s="17" t="s">
        <v>1113</v>
      </c>
      <c r="C177" s="14"/>
      <c r="D177" s="54"/>
      <c r="E177" s="65">
        <v>3832900</v>
      </c>
      <c r="F177" s="66">
        <v>372101381.61000001</v>
      </c>
      <c r="G177" s="66">
        <v>0.20385125051355546</v>
      </c>
      <c r="H177" s="14"/>
    </row>
    <row r="178" spans="1:8" s="6" customFormat="1" ht="15.75" x14ac:dyDescent="0.2">
      <c r="A178" s="17" t="s">
        <v>2375</v>
      </c>
      <c r="B178" s="17" t="s">
        <v>872</v>
      </c>
      <c r="C178" s="14"/>
      <c r="D178" s="54"/>
      <c r="E178" s="65">
        <v>3500000</v>
      </c>
      <c r="F178" s="66">
        <v>357618100</v>
      </c>
      <c r="G178" s="66">
        <v>0.1959175325308988</v>
      </c>
      <c r="H178" s="14"/>
    </row>
    <row r="179" spans="1:8" s="6" customFormat="1" ht="15.75" x14ac:dyDescent="0.2">
      <c r="A179" s="17" t="s">
        <v>2376</v>
      </c>
      <c r="B179" s="17" t="s">
        <v>1143</v>
      </c>
      <c r="C179" s="14"/>
      <c r="D179" s="54"/>
      <c r="E179" s="65">
        <v>3486100</v>
      </c>
      <c r="F179" s="66">
        <v>349686507.68000001</v>
      </c>
      <c r="G179" s="66">
        <v>0.19157272875543144</v>
      </c>
      <c r="H179" s="14"/>
    </row>
    <row r="180" spans="1:8" s="6" customFormat="1" ht="15.75" x14ac:dyDescent="0.2">
      <c r="A180" s="17" t="s">
        <v>2377</v>
      </c>
      <c r="B180" s="17" t="s">
        <v>1070</v>
      </c>
      <c r="C180" s="14"/>
      <c r="D180" s="54"/>
      <c r="E180" s="65">
        <v>3500000</v>
      </c>
      <c r="F180" s="66">
        <v>338992150</v>
      </c>
      <c r="G180" s="66">
        <v>0.18571452478457198</v>
      </c>
      <c r="H180" s="14"/>
    </row>
    <row r="181" spans="1:8" s="6" customFormat="1" ht="15.75" x14ac:dyDescent="0.2">
      <c r="A181" s="17" t="s">
        <v>5649</v>
      </c>
      <c r="B181" s="17" t="s">
        <v>2275</v>
      </c>
      <c r="C181" s="14"/>
      <c r="D181" s="54"/>
      <c r="E181" s="65">
        <v>3097400</v>
      </c>
      <c r="F181" s="66">
        <v>321042722.33999997</v>
      </c>
      <c r="G181" s="66">
        <v>0.1758821055277226</v>
      </c>
      <c r="H181" s="14"/>
    </row>
    <row r="182" spans="1:8" s="6" customFormat="1" ht="15.75" x14ac:dyDescent="0.2">
      <c r="A182" s="17" t="s">
        <v>3118</v>
      </c>
      <c r="B182" s="17" t="s">
        <v>417</v>
      </c>
      <c r="C182" s="14"/>
      <c r="D182" s="54"/>
      <c r="E182" s="65">
        <v>3000000</v>
      </c>
      <c r="F182" s="66">
        <v>310710600</v>
      </c>
      <c r="G182" s="66">
        <v>0.17022232848166499</v>
      </c>
      <c r="H182" s="14"/>
    </row>
    <row r="183" spans="1:8" s="6" customFormat="1" ht="15.75" x14ac:dyDescent="0.2">
      <c r="A183" s="17" t="s">
        <v>5650</v>
      </c>
      <c r="B183" s="17" t="s">
        <v>403</v>
      </c>
      <c r="C183" s="14"/>
      <c r="D183" s="54"/>
      <c r="E183" s="65">
        <v>3000000</v>
      </c>
      <c r="F183" s="66">
        <v>306652200</v>
      </c>
      <c r="G183" s="66">
        <v>0.16799919964057539</v>
      </c>
      <c r="H183" s="14"/>
    </row>
    <row r="184" spans="1:8" s="6" customFormat="1" ht="15.75" x14ac:dyDescent="0.2">
      <c r="A184" s="17" t="s">
        <v>5651</v>
      </c>
      <c r="B184" s="17" t="s">
        <v>401</v>
      </c>
      <c r="C184" s="14"/>
      <c r="D184" s="54"/>
      <c r="E184" s="65">
        <v>3000000</v>
      </c>
      <c r="F184" s="66">
        <v>305852100</v>
      </c>
      <c r="G184" s="66">
        <v>0.16756091721751315</v>
      </c>
      <c r="H184" s="14"/>
    </row>
    <row r="185" spans="1:8" s="6" customFormat="1" ht="15.75" x14ac:dyDescent="0.2">
      <c r="A185" s="17" t="s">
        <v>5652</v>
      </c>
      <c r="B185" s="17" t="s">
        <v>974</v>
      </c>
      <c r="C185" s="14"/>
      <c r="D185" s="54"/>
      <c r="E185" s="65">
        <v>3007500</v>
      </c>
      <c r="F185" s="66">
        <v>305236588.5</v>
      </c>
      <c r="G185" s="66">
        <v>0.16722374952392149</v>
      </c>
      <c r="H185" s="14"/>
    </row>
    <row r="186" spans="1:8" s="6" customFormat="1" ht="15.75" x14ac:dyDescent="0.2">
      <c r="A186" s="17" t="s">
        <v>5653</v>
      </c>
      <c r="B186" s="17" t="s">
        <v>982</v>
      </c>
      <c r="C186" s="14"/>
      <c r="D186" s="54"/>
      <c r="E186" s="65">
        <v>3000000</v>
      </c>
      <c r="F186" s="66">
        <v>302522400</v>
      </c>
      <c r="G186" s="66">
        <v>0.16573695898220464</v>
      </c>
      <c r="H186" s="14"/>
    </row>
    <row r="187" spans="1:8" s="6" customFormat="1" ht="15.75" x14ac:dyDescent="0.2">
      <c r="A187" s="17" t="s">
        <v>5654</v>
      </c>
      <c r="B187" s="17" t="s">
        <v>944</v>
      </c>
      <c r="C187" s="14"/>
      <c r="D187" s="54"/>
      <c r="E187" s="65">
        <v>3000000</v>
      </c>
      <c r="F187" s="66">
        <v>297985500</v>
      </c>
      <c r="G187" s="66">
        <v>0.16325171523118467</v>
      </c>
      <c r="H187" s="14"/>
    </row>
    <row r="188" spans="1:8" s="6" customFormat="1" ht="15.75" x14ac:dyDescent="0.2">
      <c r="A188" s="17" t="s">
        <v>5655</v>
      </c>
      <c r="B188" s="17" t="s">
        <v>388</v>
      </c>
      <c r="C188" s="14"/>
      <c r="D188" s="54"/>
      <c r="E188" s="65">
        <v>3000000</v>
      </c>
      <c r="F188" s="66">
        <v>296342400</v>
      </c>
      <c r="G188" s="66">
        <v>0.16235165042761818</v>
      </c>
      <c r="H188" s="14"/>
    </row>
    <row r="189" spans="1:8" s="6" customFormat="1" ht="15.75" x14ac:dyDescent="0.2">
      <c r="A189" s="17" t="s">
        <v>5656</v>
      </c>
      <c r="B189" s="17" t="s">
        <v>1842</v>
      </c>
      <c r="C189" s="14"/>
      <c r="D189" s="54"/>
      <c r="E189" s="65">
        <v>3000000</v>
      </c>
      <c r="F189" s="66">
        <v>294819900</v>
      </c>
      <c r="G189" s="66">
        <v>0.16151764844147612</v>
      </c>
      <c r="H189" s="14"/>
    </row>
    <row r="190" spans="1:8" s="6" customFormat="1" ht="15.75" x14ac:dyDescent="0.2">
      <c r="A190" s="17" t="s">
        <v>5657</v>
      </c>
      <c r="B190" s="17" t="s">
        <v>878</v>
      </c>
      <c r="C190" s="14"/>
      <c r="D190" s="54"/>
      <c r="E190" s="65">
        <v>2946300</v>
      </c>
      <c r="F190" s="66">
        <v>293510995.25999999</v>
      </c>
      <c r="G190" s="66">
        <v>0.16080065063994525</v>
      </c>
      <c r="H190" s="14"/>
    </row>
    <row r="191" spans="1:8" s="6" customFormat="1" ht="15.75" x14ac:dyDescent="0.2">
      <c r="A191" s="17" t="s">
        <v>5658</v>
      </c>
      <c r="B191" s="17" t="s">
        <v>410</v>
      </c>
      <c r="C191" s="14"/>
      <c r="D191" s="54"/>
      <c r="E191" s="65">
        <v>2575000</v>
      </c>
      <c r="F191" s="66">
        <v>267314354.99999997</v>
      </c>
      <c r="G191" s="66">
        <v>0.14645053569276037</v>
      </c>
      <c r="H191" s="14"/>
    </row>
    <row r="192" spans="1:8" s="6" customFormat="1" ht="15.75" x14ac:dyDescent="0.2">
      <c r="A192" s="17" t="s">
        <v>2379</v>
      </c>
      <c r="B192" s="17" t="s">
        <v>1214</v>
      </c>
      <c r="C192" s="14"/>
      <c r="D192" s="54"/>
      <c r="E192" s="65">
        <v>2500000</v>
      </c>
      <c r="F192" s="66">
        <v>258490250</v>
      </c>
      <c r="G192" s="66">
        <v>0.14161682725537053</v>
      </c>
      <c r="H192" s="14"/>
    </row>
    <row r="193" spans="1:8" s="6" customFormat="1" ht="15.75" x14ac:dyDescent="0.2">
      <c r="A193" s="17" t="s">
        <v>5659</v>
      </c>
      <c r="B193" s="17" t="s">
        <v>1163</v>
      </c>
      <c r="C193" s="14"/>
      <c r="D193" s="54"/>
      <c r="E193" s="65">
        <v>2500000</v>
      </c>
      <c r="F193" s="66">
        <v>257444000</v>
      </c>
      <c r="G193" s="66">
        <v>0.14104370766390836</v>
      </c>
      <c r="H193" s="14"/>
    </row>
    <row r="194" spans="1:8" s="6" customFormat="1" ht="15.75" x14ac:dyDescent="0.2">
      <c r="A194" s="17" t="s">
        <v>5660</v>
      </c>
      <c r="B194" s="17" t="s">
        <v>897</v>
      </c>
      <c r="C194" s="14"/>
      <c r="D194" s="54"/>
      <c r="E194" s="65">
        <v>2500000</v>
      </c>
      <c r="F194" s="66">
        <v>257325500</v>
      </c>
      <c r="G194" s="66">
        <v>0.14097879519405102</v>
      </c>
      <c r="H194" s="14"/>
    </row>
    <row r="195" spans="1:8" s="6" customFormat="1" ht="15.75" x14ac:dyDescent="0.2">
      <c r="A195" s="17" t="s">
        <v>5661</v>
      </c>
      <c r="B195" s="17" t="s">
        <v>866</v>
      </c>
      <c r="C195" s="14"/>
      <c r="D195" s="54"/>
      <c r="E195" s="65">
        <v>2500000</v>
      </c>
      <c r="F195" s="66">
        <v>257294250</v>
      </c>
      <c r="G195" s="66">
        <v>0.14096167692668354</v>
      </c>
      <c r="H195" s="14"/>
    </row>
    <row r="196" spans="1:8" s="6" customFormat="1" ht="15.75" x14ac:dyDescent="0.2">
      <c r="A196" s="17" t="s">
        <v>5662</v>
      </c>
      <c r="B196" s="17" t="s">
        <v>962</v>
      </c>
      <c r="C196" s="14"/>
      <c r="D196" s="54"/>
      <c r="E196" s="65">
        <v>2500000</v>
      </c>
      <c r="F196" s="66">
        <v>256410750</v>
      </c>
      <c r="G196" s="66">
        <v>0.14047770927167108</v>
      </c>
      <c r="H196" s="14"/>
    </row>
    <row r="197" spans="1:8" s="6" customFormat="1" ht="15.75" x14ac:dyDescent="0.2">
      <c r="A197" s="17" t="s">
        <v>5663</v>
      </c>
      <c r="B197" s="17" t="s">
        <v>419</v>
      </c>
      <c r="C197" s="14"/>
      <c r="D197" s="54"/>
      <c r="E197" s="65">
        <v>2500000</v>
      </c>
      <c r="F197" s="66">
        <v>256166250</v>
      </c>
      <c r="G197" s="66">
        <v>0.14034377594778816</v>
      </c>
      <c r="H197" s="14"/>
    </row>
    <row r="198" spans="1:8" s="6" customFormat="1" ht="15.75" x14ac:dyDescent="0.2">
      <c r="A198" s="17" t="s">
        <v>5664</v>
      </c>
      <c r="B198" s="17" t="s">
        <v>394</v>
      </c>
      <c r="C198" s="14"/>
      <c r="D198" s="54"/>
      <c r="E198" s="65">
        <v>2500000</v>
      </c>
      <c r="F198" s="66">
        <v>252603250</v>
      </c>
      <c r="G198" s="66">
        <v>0.13839201957562125</v>
      </c>
      <c r="H198" s="14"/>
    </row>
    <row r="199" spans="1:8" s="6" customFormat="1" ht="15.75" x14ac:dyDescent="0.2">
      <c r="A199" s="17" t="s">
        <v>5665</v>
      </c>
      <c r="B199" s="17" t="s">
        <v>1091</v>
      </c>
      <c r="C199" s="14"/>
      <c r="D199" s="54"/>
      <c r="E199" s="65">
        <v>2500000</v>
      </c>
      <c r="F199" s="66">
        <v>252179750</v>
      </c>
      <c r="G199" s="66">
        <v>0.13816003281625758</v>
      </c>
      <c r="H199" s="14"/>
    </row>
    <row r="200" spans="1:8" s="6" customFormat="1" ht="15.75" x14ac:dyDescent="0.2">
      <c r="A200" s="17" t="s">
        <v>5666</v>
      </c>
      <c r="B200" s="17" t="s">
        <v>876</v>
      </c>
      <c r="C200" s="14"/>
      <c r="D200" s="54"/>
      <c r="E200" s="65">
        <v>2500000</v>
      </c>
      <c r="F200" s="66">
        <v>252004250</v>
      </c>
      <c r="G200" s="66">
        <v>0.138063896626722</v>
      </c>
      <c r="H200" s="14"/>
    </row>
    <row r="201" spans="1:8" s="6" customFormat="1" ht="15.75" x14ac:dyDescent="0.2">
      <c r="A201" s="17" t="s">
        <v>2510</v>
      </c>
      <c r="B201" s="17" t="s">
        <v>888</v>
      </c>
      <c r="C201" s="14"/>
      <c r="D201" s="54"/>
      <c r="E201" s="65">
        <v>2500000</v>
      </c>
      <c r="F201" s="66">
        <v>250819500</v>
      </c>
      <c r="G201" s="66">
        <v>0.13741490887428734</v>
      </c>
      <c r="H201" s="14"/>
    </row>
    <row r="202" spans="1:8" s="6" customFormat="1" ht="15.75" x14ac:dyDescent="0.2">
      <c r="A202" s="17" t="s">
        <v>5667</v>
      </c>
      <c r="B202" s="17" t="s">
        <v>902</v>
      </c>
      <c r="C202" s="14"/>
      <c r="D202" s="54"/>
      <c r="E202" s="65">
        <v>2500000</v>
      </c>
      <c r="F202" s="66">
        <v>250514750</v>
      </c>
      <c r="G202" s="66">
        <v>0.13724797153091997</v>
      </c>
      <c r="H202" s="14"/>
    </row>
    <row r="203" spans="1:8" s="6" customFormat="1" ht="15.75" x14ac:dyDescent="0.2">
      <c r="A203" s="17" t="s">
        <v>5668</v>
      </c>
      <c r="B203" s="17" t="s">
        <v>981</v>
      </c>
      <c r="C203" s="14"/>
      <c r="D203" s="54"/>
      <c r="E203" s="65">
        <v>2500000</v>
      </c>
      <c r="F203" s="66">
        <v>250475250</v>
      </c>
      <c r="G203" s="66">
        <v>0.13722633404096751</v>
      </c>
      <c r="H203" s="14"/>
    </row>
    <row r="204" spans="1:8" s="6" customFormat="1" ht="15.75" x14ac:dyDescent="0.2">
      <c r="A204" s="17" t="s">
        <v>5669</v>
      </c>
      <c r="B204" s="17" t="s">
        <v>860</v>
      </c>
      <c r="C204" s="14"/>
      <c r="D204" s="54"/>
      <c r="E204" s="65">
        <v>2500000</v>
      </c>
      <c r="F204" s="66">
        <v>249757000</v>
      </c>
      <c r="G204" s="66">
        <v>0.1368328877837941</v>
      </c>
      <c r="H204" s="14"/>
    </row>
    <row r="205" spans="1:8" s="6" customFormat="1" ht="15.75" x14ac:dyDescent="0.2">
      <c r="A205" s="17" t="s">
        <v>5670</v>
      </c>
      <c r="B205" s="17" t="s">
        <v>390</v>
      </c>
      <c r="C205" s="14"/>
      <c r="D205" s="54"/>
      <c r="E205" s="65">
        <v>2500000</v>
      </c>
      <c r="F205" s="66">
        <v>249461250</v>
      </c>
      <c r="G205" s="66">
        <v>0.13667088050142859</v>
      </c>
      <c r="H205" s="14"/>
    </row>
    <row r="206" spans="1:8" s="6" customFormat="1" ht="15.75" x14ac:dyDescent="0.2">
      <c r="A206" s="17" t="s">
        <v>5671</v>
      </c>
      <c r="B206" s="17" t="s">
        <v>912</v>
      </c>
      <c r="C206" s="14"/>
      <c r="D206" s="54"/>
      <c r="E206" s="65">
        <v>2500000</v>
      </c>
      <c r="F206" s="66">
        <v>249448250</v>
      </c>
      <c r="G206" s="66">
        <v>0.13666375930220373</v>
      </c>
      <c r="H206" s="14"/>
    </row>
    <row r="207" spans="1:8" s="6" customFormat="1" ht="15.75" x14ac:dyDescent="0.2">
      <c r="A207" s="17" t="s">
        <v>5672</v>
      </c>
      <c r="B207" s="17" t="s">
        <v>913</v>
      </c>
      <c r="C207" s="14"/>
      <c r="D207" s="54"/>
      <c r="E207" s="65">
        <v>2500000</v>
      </c>
      <c r="F207" s="66">
        <v>249395500</v>
      </c>
      <c r="G207" s="66">
        <v>0.13663486366688746</v>
      </c>
      <c r="H207" s="14"/>
    </row>
    <row r="208" spans="1:8" s="6" customFormat="1" ht="15.75" x14ac:dyDescent="0.2">
      <c r="A208" s="17" t="s">
        <v>5673</v>
      </c>
      <c r="B208" s="17" t="s">
        <v>389</v>
      </c>
      <c r="C208" s="14"/>
      <c r="D208" s="54"/>
      <c r="E208" s="65">
        <v>2500000</v>
      </c>
      <c r="F208" s="66">
        <v>249379250</v>
      </c>
      <c r="G208" s="66">
        <v>0.13662596216785639</v>
      </c>
      <c r="H208" s="14"/>
    </row>
    <row r="209" spans="1:8" s="6" customFormat="1" ht="15.75" x14ac:dyDescent="0.2">
      <c r="A209" s="17" t="s">
        <v>5674</v>
      </c>
      <c r="B209" s="17" t="s">
        <v>986</v>
      </c>
      <c r="C209" s="14"/>
      <c r="D209" s="54"/>
      <c r="E209" s="65">
        <v>2500000</v>
      </c>
      <c r="F209" s="66">
        <v>249280250</v>
      </c>
      <c r="G209" s="66">
        <v>0.13657173149683632</v>
      </c>
      <c r="H209" s="14"/>
    </row>
    <row r="210" spans="1:8" s="6" customFormat="1" ht="15.75" x14ac:dyDescent="0.2">
      <c r="A210" s="17" t="s">
        <v>5675</v>
      </c>
      <c r="B210" s="17" t="s">
        <v>387</v>
      </c>
      <c r="C210" s="14"/>
      <c r="D210" s="54"/>
      <c r="E210" s="65">
        <v>2500000</v>
      </c>
      <c r="F210" s="66">
        <v>247777500</v>
      </c>
      <c r="G210" s="66">
        <v>0.13574854825567048</v>
      </c>
      <c r="H210" s="14"/>
    </row>
    <row r="211" spans="1:8" s="6" customFormat="1" ht="15.75" x14ac:dyDescent="0.2">
      <c r="A211" s="17" t="s">
        <v>5676</v>
      </c>
      <c r="B211" s="17" t="s">
        <v>881</v>
      </c>
      <c r="C211" s="14"/>
      <c r="D211" s="54"/>
      <c r="E211" s="65">
        <v>2500000</v>
      </c>
      <c r="F211" s="66">
        <v>247457000</v>
      </c>
      <c r="G211" s="66">
        <v>0.13557298330554995</v>
      </c>
      <c r="H211" s="14"/>
    </row>
    <row r="212" spans="1:8" s="6" customFormat="1" ht="15.75" x14ac:dyDescent="0.2">
      <c r="A212" s="17" t="s">
        <v>5677</v>
      </c>
      <c r="B212" s="17" t="s">
        <v>1112</v>
      </c>
      <c r="C212" s="14"/>
      <c r="D212" s="54"/>
      <c r="E212" s="65">
        <v>2500000</v>
      </c>
      <c r="F212" s="66">
        <v>245430000</v>
      </c>
      <c r="G212" s="66">
        <v>0.13446262401102779</v>
      </c>
      <c r="H212" s="14"/>
    </row>
    <row r="213" spans="1:8" s="6" customFormat="1" ht="15.75" x14ac:dyDescent="0.2">
      <c r="A213" s="17" t="s">
        <v>5678</v>
      </c>
      <c r="B213" s="17" t="s">
        <v>1002</v>
      </c>
      <c r="C213" s="14"/>
      <c r="D213" s="54"/>
      <c r="E213" s="65">
        <v>2500000</v>
      </c>
      <c r="F213" s="66">
        <v>245071250</v>
      </c>
      <c r="G213" s="66">
        <v>0.13426610630164951</v>
      </c>
      <c r="H213" s="14"/>
    </row>
    <row r="214" spans="1:8" s="6" customFormat="1" ht="15.75" x14ac:dyDescent="0.2">
      <c r="A214" s="17" t="s">
        <v>5679</v>
      </c>
      <c r="B214" s="17" t="s">
        <v>1114</v>
      </c>
      <c r="C214" s="14"/>
      <c r="D214" s="54"/>
      <c r="E214" s="65">
        <v>2500000</v>
      </c>
      <c r="F214" s="66">
        <v>243923000</v>
      </c>
      <c r="G214" s="66">
        <v>0.13363711268549999</v>
      </c>
      <c r="H214" s="14"/>
    </row>
    <row r="215" spans="1:8" s="6" customFormat="1" ht="15.75" x14ac:dyDescent="0.2">
      <c r="A215" s="17" t="s">
        <v>5680</v>
      </c>
      <c r="B215" s="17" t="s">
        <v>1078</v>
      </c>
      <c r="C215" s="14"/>
      <c r="D215" s="54"/>
      <c r="E215" s="65">
        <v>2278800</v>
      </c>
      <c r="F215" s="66">
        <v>235963815.12</v>
      </c>
      <c r="G215" s="66">
        <v>0.1292771941318108</v>
      </c>
      <c r="H215" s="14"/>
    </row>
    <row r="216" spans="1:8" s="6" customFormat="1" ht="15.75" x14ac:dyDescent="0.2">
      <c r="A216" s="17" t="s">
        <v>5681</v>
      </c>
      <c r="B216" s="17" t="s">
        <v>932</v>
      </c>
      <c r="C216" s="14"/>
      <c r="D216" s="54"/>
      <c r="E216" s="65">
        <v>2135400</v>
      </c>
      <c r="F216" s="66">
        <v>212482763.46000001</v>
      </c>
      <c r="G216" s="66">
        <v>0.11641463667949931</v>
      </c>
      <c r="H216" s="14"/>
    </row>
    <row r="217" spans="1:8" s="6" customFormat="1" ht="15.75" x14ac:dyDescent="0.2">
      <c r="A217" s="17" t="s">
        <v>5682</v>
      </c>
      <c r="B217" s="17" t="s">
        <v>406</v>
      </c>
      <c r="C217" s="14"/>
      <c r="D217" s="54"/>
      <c r="E217" s="65">
        <v>2000000</v>
      </c>
      <c r="F217" s="66">
        <v>210448400</v>
      </c>
      <c r="G217" s="66">
        <v>0.11530024379531223</v>
      </c>
      <c r="H217" s="14"/>
    </row>
    <row r="218" spans="1:8" s="6" customFormat="1" ht="15.75" x14ac:dyDescent="0.2">
      <c r="A218" s="17" t="s">
        <v>2381</v>
      </c>
      <c r="B218" s="17" t="s">
        <v>987</v>
      </c>
      <c r="C218" s="14"/>
      <c r="D218" s="54"/>
      <c r="E218" s="65">
        <v>2083000</v>
      </c>
      <c r="F218" s="66">
        <v>208896779.5</v>
      </c>
      <c r="G218" s="66">
        <v>0.11445029004901421</v>
      </c>
      <c r="H218" s="14"/>
    </row>
    <row r="219" spans="1:8" s="6" customFormat="1" ht="15.75" x14ac:dyDescent="0.2">
      <c r="A219" s="17" t="s">
        <v>5683</v>
      </c>
      <c r="B219" s="17" t="s">
        <v>374</v>
      </c>
      <c r="C219" s="14"/>
      <c r="D219" s="54"/>
      <c r="E219" s="65">
        <v>2000000</v>
      </c>
      <c r="F219" s="66">
        <v>208848200</v>
      </c>
      <c r="G219" s="66">
        <v>0.11442367894918774</v>
      </c>
      <c r="H219" s="14"/>
    </row>
    <row r="220" spans="1:8" s="6" customFormat="1" ht="15.75" x14ac:dyDescent="0.2">
      <c r="A220" s="17" t="s">
        <v>2382</v>
      </c>
      <c r="B220" s="17" t="s">
        <v>1024</v>
      </c>
      <c r="C220" s="14"/>
      <c r="D220" s="54"/>
      <c r="E220" s="65">
        <v>2000000</v>
      </c>
      <c r="F220" s="66">
        <v>206334200</v>
      </c>
      <c r="G220" s="66">
        <v>0.11304654857601132</v>
      </c>
      <c r="H220" s="14"/>
    </row>
    <row r="221" spans="1:8" s="6" customFormat="1" ht="15.75" x14ac:dyDescent="0.2">
      <c r="A221" s="17" t="s">
        <v>5684</v>
      </c>
      <c r="B221" s="17" t="s">
        <v>938</v>
      </c>
      <c r="C221" s="14"/>
      <c r="D221" s="54"/>
      <c r="E221" s="65">
        <v>2000000</v>
      </c>
      <c r="F221" s="66">
        <v>206221200</v>
      </c>
      <c r="G221" s="66">
        <v>0.1129846489212106</v>
      </c>
      <c r="H221" s="14"/>
    </row>
    <row r="222" spans="1:8" s="6" customFormat="1" ht="15.75" x14ac:dyDescent="0.2">
      <c r="A222" s="17" t="s">
        <v>2511</v>
      </c>
      <c r="B222" s="17" t="s">
        <v>1688</v>
      </c>
      <c r="C222" s="14"/>
      <c r="D222" s="54"/>
      <c r="E222" s="65">
        <v>2000000</v>
      </c>
      <c r="F222" s="66">
        <v>204567800</v>
      </c>
      <c r="G222" s="66">
        <v>0.1120789419367198</v>
      </c>
      <c r="H222" s="14"/>
    </row>
    <row r="223" spans="1:8" s="6" customFormat="1" ht="15.75" x14ac:dyDescent="0.2">
      <c r="A223" s="17" t="s">
        <v>5685</v>
      </c>
      <c r="B223" s="17" t="s">
        <v>910</v>
      </c>
      <c r="C223" s="14"/>
      <c r="D223" s="54"/>
      <c r="E223" s="65">
        <v>2000000</v>
      </c>
      <c r="F223" s="66">
        <v>204373600</v>
      </c>
      <c r="G223" s="66">
        <v>0.11197256217599152</v>
      </c>
      <c r="H223" s="14"/>
    </row>
    <row r="224" spans="1:8" s="6" customFormat="1" ht="15.75" x14ac:dyDescent="0.2">
      <c r="A224" s="17" t="s">
        <v>5686</v>
      </c>
      <c r="B224" s="17" t="s">
        <v>671</v>
      </c>
      <c r="C224" s="14"/>
      <c r="D224" s="54"/>
      <c r="E224" s="65">
        <v>2000000</v>
      </c>
      <c r="F224" s="66">
        <v>203843000</v>
      </c>
      <c r="G224" s="66">
        <v>0.11168190769070614</v>
      </c>
      <c r="H224" s="14"/>
    </row>
    <row r="225" spans="1:8" s="6" customFormat="1" ht="15.75" x14ac:dyDescent="0.2">
      <c r="A225" s="17" t="s">
        <v>5687</v>
      </c>
      <c r="B225" s="17" t="s">
        <v>1031</v>
      </c>
      <c r="C225" s="14"/>
      <c r="D225" s="54"/>
      <c r="E225" s="65">
        <v>2000000</v>
      </c>
      <c r="F225" s="66">
        <v>203687400</v>
      </c>
      <c r="G225" s="66">
        <v>0.11159667241383016</v>
      </c>
      <c r="H225" s="14"/>
    </row>
    <row r="226" spans="1:8" s="6" customFormat="1" ht="15.75" x14ac:dyDescent="0.2">
      <c r="A226" s="17" t="s">
        <v>5688</v>
      </c>
      <c r="B226" s="17" t="s">
        <v>1205</v>
      </c>
      <c r="C226" s="14"/>
      <c r="D226" s="54"/>
      <c r="E226" s="65">
        <v>2000000</v>
      </c>
      <c r="F226" s="66">
        <v>202551200</v>
      </c>
      <c r="G226" s="66">
        <v>0.11097427960157753</v>
      </c>
      <c r="H226" s="14"/>
    </row>
    <row r="227" spans="1:8" s="6" customFormat="1" ht="15.75" x14ac:dyDescent="0.2">
      <c r="A227" s="17" t="s">
        <v>5689</v>
      </c>
      <c r="B227" s="17" t="s">
        <v>923</v>
      </c>
      <c r="C227" s="14"/>
      <c r="D227" s="54"/>
      <c r="E227" s="65">
        <v>2000000</v>
      </c>
      <c r="F227" s="66">
        <v>202167200</v>
      </c>
      <c r="G227" s="66">
        <v>0.11076393033216635</v>
      </c>
      <c r="H227" s="14"/>
    </row>
    <row r="228" spans="1:8" s="6" customFormat="1" ht="15.75" x14ac:dyDescent="0.2">
      <c r="A228" s="17" t="s">
        <v>5690</v>
      </c>
      <c r="B228" s="17" t="s">
        <v>396</v>
      </c>
      <c r="C228" s="14"/>
      <c r="D228" s="54"/>
      <c r="E228" s="65">
        <v>2000000</v>
      </c>
      <c r="F228" s="66">
        <v>202140200</v>
      </c>
      <c r="G228" s="66">
        <v>0.11074914014916089</v>
      </c>
      <c r="H228" s="14"/>
    </row>
    <row r="229" spans="1:8" s="6" customFormat="1" ht="15.75" x14ac:dyDescent="0.2">
      <c r="A229" s="17" t="s">
        <v>5691</v>
      </c>
      <c r="B229" s="17" t="s">
        <v>395</v>
      </c>
      <c r="C229" s="14"/>
      <c r="D229" s="54"/>
      <c r="E229" s="65">
        <v>2000000</v>
      </c>
      <c r="F229" s="66">
        <v>201547400</v>
      </c>
      <c r="G229" s="66">
        <v>0.11042441346450735</v>
      </c>
      <c r="H229" s="14"/>
    </row>
    <row r="230" spans="1:8" s="6" customFormat="1" ht="15.75" x14ac:dyDescent="0.2">
      <c r="A230" s="17" t="s">
        <v>5692</v>
      </c>
      <c r="B230" s="17" t="s">
        <v>946</v>
      </c>
      <c r="C230" s="14"/>
      <c r="D230" s="54"/>
      <c r="E230" s="65">
        <v>2000000</v>
      </c>
      <c r="F230" s="66">
        <v>198870400</v>
      </c>
      <c r="G230" s="66">
        <v>0.10895799420874229</v>
      </c>
      <c r="H230" s="14"/>
    </row>
    <row r="231" spans="1:8" s="6" customFormat="1" ht="15.75" x14ac:dyDescent="0.2">
      <c r="A231" s="17" t="s">
        <v>5693</v>
      </c>
      <c r="B231" s="17" t="s">
        <v>386</v>
      </c>
      <c r="C231" s="14"/>
      <c r="D231" s="54"/>
      <c r="E231" s="65">
        <v>2000000</v>
      </c>
      <c r="F231" s="66">
        <v>198417400</v>
      </c>
      <c r="G231" s="66">
        <v>0.10870984780498377</v>
      </c>
      <c r="H231" s="14"/>
    </row>
    <row r="232" spans="1:8" s="6" customFormat="1" ht="15.75" x14ac:dyDescent="0.2">
      <c r="A232" s="17" t="s">
        <v>2512</v>
      </c>
      <c r="B232" s="17" t="s">
        <v>889</v>
      </c>
      <c r="C232" s="14"/>
      <c r="D232" s="54"/>
      <c r="E232" s="65">
        <v>2000000</v>
      </c>
      <c r="F232" s="66">
        <v>197676800</v>
      </c>
      <c r="G232" s="66">
        <v>0.10830415856298915</v>
      </c>
      <c r="H232" s="14"/>
    </row>
    <row r="233" spans="1:8" s="6" customFormat="1" ht="15.75" x14ac:dyDescent="0.2">
      <c r="A233" s="17" t="s">
        <v>5694</v>
      </c>
      <c r="B233" s="17" t="s">
        <v>999</v>
      </c>
      <c r="C233" s="14"/>
      <c r="D233" s="54"/>
      <c r="E233" s="65">
        <v>2000000</v>
      </c>
      <c r="F233" s="66">
        <v>197184800</v>
      </c>
      <c r="G233" s="66">
        <v>0.10803464856155605</v>
      </c>
      <c r="H233" s="14"/>
    </row>
    <row r="234" spans="1:8" s="6" customFormat="1" ht="15.75" x14ac:dyDescent="0.2">
      <c r="A234" s="17" t="s">
        <v>5695</v>
      </c>
      <c r="B234" s="17" t="s">
        <v>996</v>
      </c>
      <c r="C234" s="14"/>
      <c r="D234" s="54"/>
      <c r="E234" s="65">
        <v>2015100</v>
      </c>
      <c r="F234" s="66">
        <v>197136023.94</v>
      </c>
      <c r="G234" s="66">
        <v>0.10800792978919731</v>
      </c>
      <c r="H234" s="14"/>
    </row>
    <row r="235" spans="1:8" s="6" customFormat="1" ht="15.75" x14ac:dyDescent="0.2">
      <c r="A235" s="17" t="s">
        <v>5696</v>
      </c>
      <c r="B235" s="17" t="s">
        <v>985</v>
      </c>
      <c r="C235" s="14"/>
      <c r="D235" s="54"/>
      <c r="E235" s="65">
        <v>1956000</v>
      </c>
      <c r="F235" s="66">
        <v>195433740</v>
      </c>
      <c r="G235" s="66">
        <v>0.10707544493734987</v>
      </c>
      <c r="H235" s="14"/>
    </row>
    <row r="236" spans="1:8" s="6" customFormat="1" ht="15.75" x14ac:dyDescent="0.2">
      <c r="A236" s="17" t="s">
        <v>5697</v>
      </c>
      <c r="B236" s="17" t="s">
        <v>865</v>
      </c>
      <c r="C236" s="14"/>
      <c r="D236" s="54"/>
      <c r="E236" s="65">
        <v>2000000</v>
      </c>
      <c r="F236" s="66">
        <v>194600400</v>
      </c>
      <c r="G236" s="66">
        <v>0.10661895415565421</v>
      </c>
      <c r="H236" s="14"/>
    </row>
    <row r="237" spans="1:8" s="6" customFormat="1" ht="15.75" x14ac:dyDescent="0.2">
      <c r="A237" s="17" t="s">
        <v>5698</v>
      </c>
      <c r="B237" s="17" t="s">
        <v>1006</v>
      </c>
      <c r="C237" s="14"/>
      <c r="D237" s="54"/>
      <c r="E237" s="65">
        <v>2000000</v>
      </c>
      <c r="F237" s="66">
        <v>193530000</v>
      </c>
      <c r="G237" s="66">
        <v>0.10603260556717051</v>
      </c>
      <c r="H237" s="14"/>
    </row>
    <row r="238" spans="1:8" s="6" customFormat="1" ht="15.75" x14ac:dyDescent="0.2">
      <c r="A238" s="17" t="s">
        <v>5699</v>
      </c>
      <c r="B238" s="17" t="s">
        <v>1104</v>
      </c>
      <c r="C238" s="14"/>
      <c r="D238" s="54"/>
      <c r="E238" s="65">
        <v>1793000</v>
      </c>
      <c r="F238" s="66">
        <v>179424972.09999999</v>
      </c>
      <c r="G238" s="66">
        <v>9.8306089125010154E-2</v>
      </c>
      <c r="H238" s="14"/>
    </row>
    <row r="239" spans="1:8" s="6" customFormat="1" ht="15.75" x14ac:dyDescent="0.2">
      <c r="A239" s="17" t="s">
        <v>5700</v>
      </c>
      <c r="B239" s="17" t="s">
        <v>1880</v>
      </c>
      <c r="C239" s="14"/>
      <c r="D239" s="54"/>
      <c r="E239" s="65">
        <v>1622600</v>
      </c>
      <c r="F239" s="66">
        <v>161427119.41999999</v>
      </c>
      <c r="G239" s="66">
        <v>8.8447143390092506E-2</v>
      </c>
      <c r="H239" s="14"/>
    </row>
    <row r="240" spans="1:8" s="6" customFormat="1" ht="15.75" x14ac:dyDescent="0.2">
      <c r="A240" s="17" t="s">
        <v>5701</v>
      </c>
      <c r="B240" s="17" t="s">
        <v>668</v>
      </c>
      <c r="C240" s="14"/>
      <c r="D240" s="54"/>
      <c r="E240" s="65">
        <v>1500000</v>
      </c>
      <c r="F240" s="66">
        <v>157336800</v>
      </c>
      <c r="G240" s="66">
        <v>8.6206529583698135E-2</v>
      </c>
      <c r="H240" s="14"/>
    </row>
    <row r="241" spans="1:8" s="6" customFormat="1" ht="15.75" x14ac:dyDescent="0.2">
      <c r="A241" s="17" t="s">
        <v>5702</v>
      </c>
      <c r="B241" s="17" t="s">
        <v>925</v>
      </c>
      <c r="C241" s="14"/>
      <c r="D241" s="54"/>
      <c r="E241" s="65">
        <v>1500000</v>
      </c>
      <c r="F241" s="66">
        <v>156140850</v>
      </c>
      <c r="G241" s="66">
        <v>8.5551406644238978E-2</v>
      </c>
      <c r="H241" s="14"/>
    </row>
    <row r="242" spans="1:8" s="6" customFormat="1" ht="15.75" x14ac:dyDescent="0.2">
      <c r="A242" s="17" t="s">
        <v>5703</v>
      </c>
      <c r="B242" s="17" t="s">
        <v>1930</v>
      </c>
      <c r="C242" s="14"/>
      <c r="D242" s="54"/>
      <c r="E242" s="65">
        <v>1550000</v>
      </c>
      <c r="F242" s="66">
        <v>155176855</v>
      </c>
      <c r="G242" s="66">
        <v>8.5023345071410711E-2</v>
      </c>
      <c r="H242" s="14"/>
    </row>
    <row r="243" spans="1:8" s="6" customFormat="1" ht="15.75" x14ac:dyDescent="0.2">
      <c r="A243" s="17" t="s">
        <v>5704</v>
      </c>
      <c r="B243" s="17" t="s">
        <v>404</v>
      </c>
      <c r="C243" s="14"/>
      <c r="D243" s="54"/>
      <c r="E243" s="65">
        <v>1500000</v>
      </c>
      <c r="F243" s="66">
        <v>154990650</v>
      </c>
      <c r="G243" s="66">
        <v>8.4921344848205738E-2</v>
      </c>
      <c r="H243" s="14"/>
    </row>
    <row r="244" spans="1:8" s="6" customFormat="1" ht="15.75" x14ac:dyDescent="0.2">
      <c r="A244" s="17" t="s">
        <v>5705</v>
      </c>
      <c r="B244" s="17" t="s">
        <v>891</v>
      </c>
      <c r="C244" s="14"/>
      <c r="D244" s="54"/>
      <c r="E244" s="65">
        <v>1500000</v>
      </c>
      <c r="F244" s="66">
        <v>154416000</v>
      </c>
      <c r="G244" s="66">
        <v>8.4606560453239221E-2</v>
      </c>
      <c r="H244" s="14"/>
    </row>
    <row r="245" spans="1:8" s="6" customFormat="1" ht="15.75" x14ac:dyDescent="0.2">
      <c r="A245" s="17" t="s">
        <v>5706</v>
      </c>
      <c r="B245" s="17" t="s">
        <v>892</v>
      </c>
      <c r="C245" s="14"/>
      <c r="D245" s="54"/>
      <c r="E245" s="65">
        <v>1500000</v>
      </c>
      <c r="F245" s="66">
        <v>153702750</v>
      </c>
      <c r="G245" s="66">
        <v>8.4215853118844594E-2</v>
      </c>
      <c r="H245" s="14"/>
    </row>
    <row r="246" spans="1:8" s="6" customFormat="1" ht="15.75" x14ac:dyDescent="0.2">
      <c r="A246" s="17" t="s">
        <v>5707</v>
      </c>
      <c r="B246" s="17" t="s">
        <v>1047</v>
      </c>
      <c r="C246" s="14"/>
      <c r="D246" s="54"/>
      <c r="E246" s="65">
        <v>1500000</v>
      </c>
      <c r="F246" s="66">
        <v>153622950</v>
      </c>
      <c r="G246" s="66">
        <v>8.4172139911295074E-2</v>
      </c>
      <c r="H246" s="14"/>
    </row>
    <row r="247" spans="1:8" s="6" customFormat="1" ht="15.75" x14ac:dyDescent="0.2">
      <c r="A247" s="17" t="s">
        <v>2272</v>
      </c>
      <c r="B247" s="17" t="s">
        <v>1856</v>
      </c>
      <c r="C247" s="14"/>
      <c r="D247" s="54"/>
      <c r="E247" s="65">
        <v>1500000</v>
      </c>
      <c r="F247" s="66">
        <v>153253950</v>
      </c>
      <c r="G247" s="66">
        <v>8.397000741022026E-2</v>
      </c>
      <c r="H247" s="14"/>
    </row>
    <row r="248" spans="1:8" s="6" customFormat="1" ht="15.75" x14ac:dyDescent="0.2">
      <c r="A248" s="17" t="s">
        <v>5708</v>
      </c>
      <c r="B248" s="17" t="s">
        <v>397</v>
      </c>
      <c r="C248" s="14"/>
      <c r="D248" s="54"/>
      <c r="E248" s="65">
        <v>1500000</v>
      </c>
      <c r="F248" s="66">
        <v>153015300</v>
      </c>
      <c r="G248" s="66">
        <v>8.3839278625988528E-2</v>
      </c>
      <c r="H248" s="14"/>
    </row>
    <row r="249" spans="1:8" s="6" customFormat="1" ht="15.75" x14ac:dyDescent="0.2">
      <c r="A249" s="17" t="s">
        <v>5709</v>
      </c>
      <c r="B249" s="17" t="s">
        <v>870</v>
      </c>
      <c r="C249" s="14"/>
      <c r="D249" s="54"/>
      <c r="E249" s="65">
        <v>1500000</v>
      </c>
      <c r="F249" s="66">
        <v>152896950</v>
      </c>
      <c r="G249" s="66">
        <v>8.3774448323814518E-2</v>
      </c>
      <c r="H249" s="14"/>
    </row>
    <row r="250" spans="1:8" s="6" customFormat="1" ht="15.75" x14ac:dyDescent="0.2">
      <c r="A250" s="17" t="s">
        <v>5710</v>
      </c>
      <c r="B250" s="17" t="s">
        <v>971</v>
      </c>
      <c r="C250" s="14"/>
      <c r="D250" s="54"/>
      <c r="E250" s="65">
        <v>1500000</v>
      </c>
      <c r="F250" s="66">
        <v>152118900</v>
      </c>
      <c r="G250" s="66">
        <v>8.3348244550206757E-2</v>
      </c>
      <c r="H250" s="14"/>
    </row>
    <row r="251" spans="1:8" s="6" customFormat="1" ht="15.75" x14ac:dyDescent="0.2">
      <c r="A251" s="17" t="s">
        <v>5711</v>
      </c>
      <c r="B251" s="17" t="s">
        <v>1138</v>
      </c>
      <c r="C251" s="14"/>
      <c r="D251" s="54"/>
      <c r="E251" s="65">
        <v>1500000</v>
      </c>
      <c r="F251" s="66">
        <v>151914000</v>
      </c>
      <c r="G251" s="66">
        <v>8.3236003494731883E-2</v>
      </c>
      <c r="H251" s="14"/>
    </row>
    <row r="252" spans="1:8" s="6" customFormat="1" ht="15.75" x14ac:dyDescent="0.2">
      <c r="A252" s="17" t="s">
        <v>5712</v>
      </c>
      <c r="B252" s="17" t="s">
        <v>1059</v>
      </c>
      <c r="C252" s="14"/>
      <c r="D252" s="54"/>
      <c r="E252" s="65">
        <v>1500000</v>
      </c>
      <c r="F252" s="66">
        <v>149875950</v>
      </c>
      <c r="G252" s="66">
        <v>8.2119591180868617E-2</v>
      </c>
      <c r="H252" s="14"/>
    </row>
    <row r="253" spans="1:8" s="6" customFormat="1" ht="15.75" x14ac:dyDescent="0.2">
      <c r="A253" s="17" t="s">
        <v>5713</v>
      </c>
      <c r="B253" s="17" t="s">
        <v>391</v>
      </c>
      <c r="C253" s="14"/>
      <c r="D253" s="54"/>
      <c r="E253" s="65">
        <v>1500000</v>
      </c>
      <c r="F253" s="66">
        <v>149567700</v>
      </c>
      <c r="G253" s="66">
        <v>8.195073659155612E-2</v>
      </c>
      <c r="H253" s="14"/>
    </row>
    <row r="254" spans="1:8" s="6" customFormat="1" ht="15.75" x14ac:dyDescent="0.2">
      <c r="A254" s="17" t="s">
        <v>5714</v>
      </c>
      <c r="B254" s="17" t="s">
        <v>1879</v>
      </c>
      <c r="C254" s="14"/>
      <c r="D254" s="54"/>
      <c r="E254" s="65">
        <v>1500000</v>
      </c>
      <c r="F254" s="66">
        <v>149156400</v>
      </c>
      <c r="G254" s="66">
        <v>8.1725432803772716E-2</v>
      </c>
      <c r="H254" s="14"/>
    </row>
    <row r="255" spans="1:8" s="6" customFormat="1" ht="15.75" x14ac:dyDescent="0.2">
      <c r="A255" s="17" t="s">
        <v>5715</v>
      </c>
      <c r="B255" s="17" t="s">
        <v>1158</v>
      </c>
      <c r="C255" s="14"/>
      <c r="D255" s="54"/>
      <c r="E255" s="65">
        <v>1500000</v>
      </c>
      <c r="F255" s="66">
        <v>149007750</v>
      </c>
      <c r="G255" s="66">
        <v>8.164400462955923E-2</v>
      </c>
      <c r="H255" s="14"/>
    </row>
    <row r="256" spans="1:8" s="6" customFormat="1" ht="15.75" x14ac:dyDescent="0.2">
      <c r="A256" s="17" t="s">
        <v>5716</v>
      </c>
      <c r="B256" s="17" t="s">
        <v>385</v>
      </c>
      <c r="C256" s="14"/>
      <c r="D256" s="54"/>
      <c r="E256" s="65">
        <v>1500000</v>
      </c>
      <c r="F256" s="66">
        <v>148707600</v>
      </c>
      <c r="G256" s="66">
        <v>8.1479587095148368E-2</v>
      </c>
      <c r="H256" s="14"/>
    </row>
    <row r="257" spans="1:8" s="6" customFormat="1" ht="15.75" x14ac:dyDescent="0.2">
      <c r="A257" s="17" t="s">
        <v>5717</v>
      </c>
      <c r="B257" s="17" t="s">
        <v>993</v>
      </c>
      <c r="C257" s="14"/>
      <c r="D257" s="54"/>
      <c r="E257" s="65">
        <v>1500000</v>
      </c>
      <c r="F257" s="66">
        <v>148593150</v>
      </c>
      <c r="G257" s="66">
        <v>8.1416893152741823E-2</v>
      </c>
      <c r="H257" s="14"/>
    </row>
    <row r="258" spans="1:8" s="6" customFormat="1" ht="15.75" x14ac:dyDescent="0.2">
      <c r="A258" s="17" t="s">
        <v>5718</v>
      </c>
      <c r="B258" s="17" t="s">
        <v>384</v>
      </c>
      <c r="C258" s="14"/>
      <c r="D258" s="54"/>
      <c r="E258" s="65">
        <v>1500000</v>
      </c>
      <c r="F258" s="66">
        <v>148124550</v>
      </c>
      <c r="G258" s="66">
        <v>8.1160201309913485E-2</v>
      </c>
      <c r="H258" s="14"/>
    </row>
    <row r="259" spans="1:8" s="6" customFormat="1" ht="15.75" x14ac:dyDescent="0.2">
      <c r="A259" s="17" t="s">
        <v>5719</v>
      </c>
      <c r="B259" s="17" t="s">
        <v>1844</v>
      </c>
      <c r="C259" s="14"/>
      <c r="D259" s="54"/>
      <c r="E259" s="65">
        <v>1500000</v>
      </c>
      <c r="F259" s="66">
        <v>147616800</v>
      </c>
      <c r="G259" s="66">
        <v>8.0882063701727194E-2</v>
      </c>
      <c r="H259" s="14"/>
    </row>
    <row r="260" spans="1:8" s="6" customFormat="1" ht="15.75" x14ac:dyDescent="0.2">
      <c r="A260" s="17" t="s">
        <v>5720</v>
      </c>
      <c r="B260" s="17" t="s">
        <v>863</v>
      </c>
      <c r="C260" s="14"/>
      <c r="D260" s="54"/>
      <c r="E260" s="65">
        <v>1500000</v>
      </c>
      <c r="F260" s="66">
        <v>145463250</v>
      </c>
      <c r="G260" s="66">
        <v>7.9702382271673838E-2</v>
      </c>
      <c r="H260" s="14"/>
    </row>
    <row r="261" spans="1:8" s="6" customFormat="1" ht="15.75" x14ac:dyDescent="0.2">
      <c r="A261" s="17" t="s">
        <v>5721</v>
      </c>
      <c r="B261" s="17" t="s">
        <v>2383</v>
      </c>
      <c r="C261" s="14"/>
      <c r="D261" s="54"/>
      <c r="E261" s="65">
        <v>1375800</v>
      </c>
      <c r="F261" s="66">
        <v>137419994.46000001</v>
      </c>
      <c r="G261" s="66">
        <v>7.5296411108844219E-2</v>
      </c>
      <c r="H261" s="14"/>
    </row>
    <row r="262" spans="1:8" s="6" customFormat="1" ht="15.75" x14ac:dyDescent="0.2">
      <c r="A262" s="17" t="s">
        <v>5722</v>
      </c>
      <c r="B262" s="17" t="s">
        <v>1008</v>
      </c>
      <c r="C262" s="14"/>
      <c r="D262" s="54"/>
      <c r="E262" s="65">
        <v>1200000</v>
      </c>
      <c r="F262" s="66">
        <v>123972000</v>
      </c>
      <c r="G262" s="66">
        <v>6.7929807437732637E-2</v>
      </c>
      <c r="H262" s="14"/>
    </row>
    <row r="263" spans="1:8" s="6" customFormat="1" ht="15.75" x14ac:dyDescent="0.2">
      <c r="A263" s="17" t="s">
        <v>5723</v>
      </c>
      <c r="B263" s="17" t="s">
        <v>1876</v>
      </c>
      <c r="C263" s="14"/>
      <c r="D263" s="54"/>
      <c r="E263" s="65">
        <v>1146700</v>
      </c>
      <c r="F263" s="66">
        <v>115180740.18000001</v>
      </c>
      <c r="G263" s="66">
        <v>6.3114091082677903E-2</v>
      </c>
      <c r="H263" s="14"/>
    </row>
    <row r="264" spans="1:8" s="6" customFormat="1" ht="15.75" x14ac:dyDescent="0.2">
      <c r="A264" s="17" t="s">
        <v>5724</v>
      </c>
      <c r="B264" s="17" t="s">
        <v>1026</v>
      </c>
      <c r="C264" s="14"/>
      <c r="D264" s="54"/>
      <c r="E264" s="65">
        <v>1100000</v>
      </c>
      <c r="F264" s="66">
        <v>113906650</v>
      </c>
      <c r="G264" s="66">
        <v>6.2416164159430548E-2</v>
      </c>
      <c r="H264" s="14"/>
    </row>
    <row r="265" spans="1:8" s="6" customFormat="1" ht="15.75" x14ac:dyDescent="0.2">
      <c r="A265" s="17" t="s">
        <v>5725</v>
      </c>
      <c r="B265" s="17" t="s">
        <v>2384</v>
      </c>
      <c r="C265" s="14"/>
      <c r="D265" s="54"/>
      <c r="E265" s="65">
        <v>1119000</v>
      </c>
      <c r="F265" s="66">
        <v>112170574.2</v>
      </c>
      <c r="G265" s="66">
        <v>6.1465168648564765E-2</v>
      </c>
      <c r="H265" s="14"/>
    </row>
    <row r="266" spans="1:8" s="6" customFormat="1" ht="15.75" x14ac:dyDescent="0.2">
      <c r="A266" s="17" t="s">
        <v>5726</v>
      </c>
      <c r="B266" s="17" t="s">
        <v>407</v>
      </c>
      <c r="C266" s="14"/>
      <c r="D266" s="54"/>
      <c r="E266" s="65">
        <v>1000000</v>
      </c>
      <c r="F266" s="66">
        <v>105933300</v>
      </c>
      <c r="G266" s="66">
        <v>5.8048486171774882E-2</v>
      </c>
      <c r="H266" s="14"/>
    </row>
    <row r="267" spans="1:8" s="6" customFormat="1" ht="15.75" x14ac:dyDescent="0.2">
      <c r="A267" s="17" t="s">
        <v>5727</v>
      </c>
      <c r="B267" s="17" t="s">
        <v>413</v>
      </c>
      <c r="C267" s="14"/>
      <c r="D267" s="54"/>
      <c r="E267" s="65">
        <v>1038000</v>
      </c>
      <c r="F267" s="66">
        <v>105063557.40000001</v>
      </c>
      <c r="G267" s="66">
        <v>5.7572054608009786E-2</v>
      </c>
      <c r="H267" s="14"/>
    </row>
    <row r="268" spans="1:8" s="6" customFormat="1" ht="15.75" x14ac:dyDescent="0.2">
      <c r="A268" s="17" t="s">
        <v>5728</v>
      </c>
      <c r="B268" s="17" t="s">
        <v>1175</v>
      </c>
      <c r="C268" s="14"/>
      <c r="D268" s="54"/>
      <c r="E268" s="65">
        <v>1000000</v>
      </c>
      <c r="F268" s="66">
        <v>104040000</v>
      </c>
      <c r="G268" s="66">
        <v>5.7011365672357636E-2</v>
      </c>
      <c r="H268" s="14"/>
    </row>
    <row r="269" spans="1:8" s="6" customFormat="1" ht="15.75" x14ac:dyDescent="0.2">
      <c r="A269" s="17" t="s">
        <v>5729</v>
      </c>
      <c r="B269" s="17" t="s">
        <v>958</v>
      </c>
      <c r="C269" s="14"/>
      <c r="D269" s="54"/>
      <c r="E269" s="65">
        <v>1000000</v>
      </c>
      <c r="F269" s="66">
        <v>103683800</v>
      </c>
      <c r="G269" s="66">
        <v>5.6816244813596518E-2</v>
      </c>
      <c r="H269" s="14"/>
    </row>
    <row r="270" spans="1:8" s="6" customFormat="1" ht="15.75" x14ac:dyDescent="0.2">
      <c r="A270" s="17" t="s">
        <v>5730</v>
      </c>
      <c r="B270" s="17" t="s">
        <v>1126</v>
      </c>
      <c r="C270" s="14"/>
      <c r="D270" s="54"/>
      <c r="E270" s="65">
        <v>1000000</v>
      </c>
      <c r="F270" s="66">
        <v>103605900</v>
      </c>
      <c r="G270" s="66">
        <v>5.6773572396702943E-2</v>
      </c>
      <c r="H270" s="14"/>
    </row>
    <row r="271" spans="1:8" s="6" customFormat="1" ht="15.75" x14ac:dyDescent="0.2">
      <c r="A271" s="17" t="s">
        <v>5731</v>
      </c>
      <c r="B271" s="17" t="s">
        <v>1689</v>
      </c>
      <c r="C271" s="14"/>
      <c r="D271" s="54"/>
      <c r="E271" s="65">
        <v>1000000</v>
      </c>
      <c r="F271" s="66">
        <v>103313600</v>
      </c>
      <c r="G271" s="66">
        <v>5.6613454971054786E-2</v>
      </c>
      <c r="H271" s="14"/>
    </row>
    <row r="272" spans="1:8" s="6" customFormat="1" ht="15.75" x14ac:dyDescent="0.2">
      <c r="A272" s="17" t="s">
        <v>5732</v>
      </c>
      <c r="B272" s="17" t="s">
        <v>378</v>
      </c>
      <c r="C272" s="14"/>
      <c r="D272" s="54"/>
      <c r="E272" s="65">
        <v>1000000</v>
      </c>
      <c r="F272" s="66">
        <v>103031900</v>
      </c>
      <c r="G272" s="66">
        <v>5.6459144061697664E-2</v>
      </c>
      <c r="H272" s="14"/>
    </row>
    <row r="273" spans="1:8" s="6" customFormat="1" ht="15.75" x14ac:dyDescent="0.2">
      <c r="A273" s="17" t="s">
        <v>5733</v>
      </c>
      <c r="B273" s="17" t="s">
        <v>959</v>
      </c>
      <c r="C273" s="14"/>
      <c r="D273" s="54"/>
      <c r="E273" s="65">
        <v>1000000</v>
      </c>
      <c r="F273" s="66">
        <v>102939100</v>
      </c>
      <c r="G273" s="66">
        <v>5.6408309654923286E-2</v>
      </c>
      <c r="H273" s="14"/>
    </row>
    <row r="274" spans="1:8" s="6" customFormat="1" ht="15.75" x14ac:dyDescent="0.2">
      <c r="A274" s="17" t="s">
        <v>5734</v>
      </c>
      <c r="B274" s="17" t="s">
        <v>1028</v>
      </c>
      <c r="C274" s="14"/>
      <c r="D274" s="54"/>
      <c r="E274" s="65">
        <v>1000000</v>
      </c>
      <c r="F274" s="66">
        <v>102717000</v>
      </c>
      <c r="G274" s="66">
        <v>5.6286646705089372E-2</v>
      </c>
      <c r="H274" s="14"/>
    </row>
    <row r="275" spans="1:8" s="6" customFormat="1" ht="15.75" x14ac:dyDescent="0.2">
      <c r="A275" s="17" t="s">
        <v>5735</v>
      </c>
      <c r="B275" s="17" t="s">
        <v>2385</v>
      </c>
      <c r="C275" s="14"/>
      <c r="D275" s="54"/>
      <c r="E275" s="65">
        <v>1000000</v>
      </c>
      <c r="F275" s="66">
        <v>102634800</v>
      </c>
      <c r="G275" s="66">
        <v>5.6241618814606029E-2</v>
      </c>
      <c r="H275" s="14"/>
    </row>
    <row r="276" spans="1:8" s="6" customFormat="1" ht="15.75" x14ac:dyDescent="0.2">
      <c r="A276" s="17" t="s">
        <v>2513</v>
      </c>
      <c r="B276" s="17" t="s">
        <v>1135</v>
      </c>
      <c r="C276" s="14"/>
      <c r="D276" s="54"/>
      <c r="E276" s="65">
        <v>1000000</v>
      </c>
      <c r="F276" s="66">
        <v>102484600</v>
      </c>
      <c r="G276" s="66">
        <v>5.6159341574331126E-2</v>
      </c>
      <c r="H276" s="14"/>
    </row>
    <row r="277" spans="1:8" s="6" customFormat="1" ht="15.75" x14ac:dyDescent="0.2">
      <c r="A277" s="17" t="s">
        <v>5736</v>
      </c>
      <c r="B277" s="17" t="s">
        <v>869</v>
      </c>
      <c r="C277" s="14"/>
      <c r="D277" s="54"/>
      <c r="E277" s="65">
        <v>1000000</v>
      </c>
      <c r="F277" s="66">
        <v>102334100</v>
      </c>
      <c r="G277" s="66">
        <v>5.6076899998689506E-2</v>
      </c>
      <c r="H277" s="14"/>
    </row>
    <row r="278" spans="1:8" s="6" customFormat="1" ht="15.75" x14ac:dyDescent="0.2">
      <c r="A278" s="17" t="s">
        <v>5737</v>
      </c>
      <c r="B278" s="17" t="s">
        <v>1087</v>
      </c>
      <c r="C278" s="14"/>
      <c r="D278" s="54"/>
      <c r="E278" s="65">
        <v>1000000</v>
      </c>
      <c r="F278" s="66">
        <v>102281100</v>
      </c>
      <c r="G278" s="66">
        <v>5.6047867417234304E-2</v>
      </c>
      <c r="H278" s="14"/>
    </row>
    <row r="279" spans="1:8" s="6" customFormat="1" ht="15.75" x14ac:dyDescent="0.2">
      <c r="A279" s="17" t="s">
        <v>5738</v>
      </c>
      <c r="B279" s="17" t="s">
        <v>885</v>
      </c>
      <c r="C279" s="14"/>
      <c r="D279" s="54"/>
      <c r="E279" s="65">
        <v>1000000</v>
      </c>
      <c r="F279" s="66">
        <v>102271800</v>
      </c>
      <c r="G279" s="66">
        <v>5.6042773020865758E-2</v>
      </c>
      <c r="H279" s="14"/>
    </row>
    <row r="280" spans="1:8" s="6" customFormat="1" ht="15.75" x14ac:dyDescent="0.2">
      <c r="A280" s="17" t="s">
        <v>5739</v>
      </c>
      <c r="B280" s="17" t="s">
        <v>1136</v>
      </c>
      <c r="C280" s="14"/>
      <c r="D280" s="54"/>
      <c r="E280" s="65">
        <v>1000000</v>
      </c>
      <c r="F280" s="66">
        <v>102049900</v>
      </c>
      <c r="G280" s="66">
        <v>5.5921219627942977E-2</v>
      </c>
      <c r="H280" s="14"/>
    </row>
    <row r="281" spans="1:8" s="6" customFormat="1" ht="15.75" x14ac:dyDescent="0.2">
      <c r="A281" s="17" t="s">
        <v>2514</v>
      </c>
      <c r="B281" s="17" t="s">
        <v>399</v>
      </c>
      <c r="C281" s="14"/>
      <c r="D281" s="54"/>
      <c r="E281" s="65">
        <v>1000000</v>
      </c>
      <c r="F281" s="66">
        <v>101932200</v>
      </c>
      <c r="G281" s="66">
        <v>5.5856745385730225E-2</v>
      </c>
      <c r="H281" s="14"/>
    </row>
    <row r="282" spans="1:8" s="6" customFormat="1" ht="15.75" x14ac:dyDescent="0.2">
      <c r="A282" s="17" t="s">
        <v>5740</v>
      </c>
      <c r="B282" s="17" t="s">
        <v>1140</v>
      </c>
      <c r="C282" s="14"/>
      <c r="D282" s="54"/>
      <c r="E282" s="65">
        <v>1000000</v>
      </c>
      <c r="F282" s="66">
        <v>101908800</v>
      </c>
      <c r="G282" s="66">
        <v>5.584392722712548E-2</v>
      </c>
      <c r="H282" s="14"/>
    </row>
    <row r="283" spans="1:8" s="6" customFormat="1" ht="15.75" x14ac:dyDescent="0.2">
      <c r="A283" s="17" t="s">
        <v>5741</v>
      </c>
      <c r="B283" s="17" t="s">
        <v>1690</v>
      </c>
      <c r="C283" s="14"/>
      <c r="D283" s="54"/>
      <c r="E283" s="65">
        <v>1000000</v>
      </c>
      <c r="F283" s="66">
        <v>101857300</v>
      </c>
      <c r="G283" s="66">
        <v>5.5815716322503928E-2</v>
      </c>
      <c r="H283" s="14"/>
    </row>
    <row r="284" spans="1:8" s="6" customFormat="1" ht="15.75" x14ac:dyDescent="0.2">
      <c r="A284" s="17" t="s">
        <v>5742</v>
      </c>
      <c r="B284" s="17" t="s">
        <v>1073</v>
      </c>
      <c r="C284" s="14"/>
      <c r="D284" s="54"/>
      <c r="E284" s="65">
        <v>1000000</v>
      </c>
      <c r="F284" s="66">
        <v>101846000</v>
      </c>
      <c r="G284" s="66">
        <v>5.580952635702386E-2</v>
      </c>
      <c r="H284" s="14"/>
    </row>
    <row r="285" spans="1:8" s="6" customFormat="1" ht="15.75" x14ac:dyDescent="0.2">
      <c r="A285" s="17" t="s">
        <v>5743</v>
      </c>
      <c r="B285" s="17" t="s">
        <v>1169</v>
      </c>
      <c r="C285" s="14"/>
      <c r="D285" s="54"/>
      <c r="E285" s="65">
        <v>1000000</v>
      </c>
      <c r="F285" s="66">
        <v>101766700</v>
      </c>
      <c r="G285" s="66">
        <v>5.5766087041752219E-2</v>
      </c>
      <c r="H285" s="14"/>
    </row>
    <row r="286" spans="1:8" s="6" customFormat="1" ht="15.75" x14ac:dyDescent="0.2">
      <c r="A286" s="17" t="s">
        <v>5744</v>
      </c>
      <c r="B286" s="17" t="s">
        <v>3795</v>
      </c>
      <c r="C286" s="14"/>
      <c r="D286" s="54"/>
      <c r="E286" s="65">
        <v>1000000</v>
      </c>
      <c r="F286" s="66">
        <v>101580400</v>
      </c>
      <c r="G286" s="66">
        <v>5.5664034779014451E-2</v>
      </c>
      <c r="H286" s="14"/>
    </row>
    <row r="287" spans="1:8" s="6" customFormat="1" ht="15.75" x14ac:dyDescent="0.2">
      <c r="A287" s="17" t="s">
        <v>5745</v>
      </c>
      <c r="B287" s="17" t="s">
        <v>877</v>
      </c>
      <c r="C287" s="14"/>
      <c r="D287" s="54"/>
      <c r="E287" s="65">
        <v>1000000</v>
      </c>
      <c r="F287" s="66">
        <v>101569800</v>
      </c>
      <c r="G287" s="66">
        <v>5.565822826272341E-2</v>
      </c>
      <c r="H287" s="14"/>
    </row>
    <row r="288" spans="1:8" s="6" customFormat="1" ht="15.75" x14ac:dyDescent="0.2">
      <c r="A288" s="17" t="s">
        <v>5746</v>
      </c>
      <c r="B288" s="17" t="s">
        <v>377</v>
      </c>
      <c r="C288" s="14"/>
      <c r="D288" s="54"/>
      <c r="E288" s="65">
        <v>1000000</v>
      </c>
      <c r="F288" s="66">
        <v>101154200</v>
      </c>
      <c r="G288" s="66">
        <v>5.5430569001350245E-2</v>
      </c>
      <c r="H288" s="14"/>
    </row>
    <row r="289" spans="1:8" s="6" customFormat="1" ht="15.75" x14ac:dyDescent="0.2">
      <c r="A289" s="17" t="s">
        <v>5747</v>
      </c>
      <c r="B289" s="17" t="s">
        <v>1027</v>
      </c>
      <c r="C289" s="14"/>
      <c r="D289" s="54"/>
      <c r="E289" s="65">
        <v>1000000</v>
      </c>
      <c r="F289" s="66">
        <v>101042000</v>
      </c>
      <c r="G289" s="66">
        <v>5.5369107574194158E-2</v>
      </c>
      <c r="H289" s="14"/>
    </row>
    <row r="290" spans="1:8" s="6" customFormat="1" ht="15.75" x14ac:dyDescent="0.2">
      <c r="A290" s="17" t="s">
        <v>5748</v>
      </c>
      <c r="B290" s="17" t="s">
        <v>3688</v>
      </c>
      <c r="C290" s="14"/>
      <c r="D290" s="54"/>
      <c r="E290" s="65">
        <v>1000000</v>
      </c>
      <c r="F290" s="66">
        <v>100982700</v>
      </c>
      <c r="G290" s="66">
        <v>5.5336623950037689E-2</v>
      </c>
      <c r="H290" s="14"/>
    </row>
    <row r="291" spans="1:8" s="6" customFormat="1" ht="15.75" x14ac:dyDescent="0.2">
      <c r="A291" s="17" t="s">
        <v>2515</v>
      </c>
      <c r="B291" s="17" t="s">
        <v>1095</v>
      </c>
      <c r="C291" s="14"/>
      <c r="D291" s="54"/>
      <c r="E291" s="65">
        <v>1000000</v>
      </c>
      <c r="F291" s="66">
        <v>100715400</v>
      </c>
      <c r="G291" s="66">
        <v>5.519020113828349E-2</v>
      </c>
      <c r="H291" s="14"/>
    </row>
    <row r="292" spans="1:8" s="6" customFormat="1" ht="15.75" x14ac:dyDescent="0.2">
      <c r="A292" s="17" t="s">
        <v>5749</v>
      </c>
      <c r="B292" s="17" t="s">
        <v>1012</v>
      </c>
      <c r="C292" s="14"/>
      <c r="D292" s="54"/>
      <c r="E292" s="65">
        <v>1000000</v>
      </c>
      <c r="F292" s="66">
        <v>100711600</v>
      </c>
      <c r="G292" s="66">
        <v>5.5188119556971608E-2</v>
      </c>
      <c r="H292" s="14"/>
    </row>
    <row r="293" spans="1:8" s="6" customFormat="1" ht="15.75" x14ac:dyDescent="0.2">
      <c r="A293" s="17" t="s">
        <v>5750</v>
      </c>
      <c r="B293" s="17" t="s">
        <v>1142</v>
      </c>
      <c r="C293" s="14"/>
      <c r="D293" s="54"/>
      <c r="E293" s="65">
        <v>1000000</v>
      </c>
      <c r="F293" s="66">
        <v>100621800</v>
      </c>
      <c r="G293" s="66">
        <v>5.5138928503864516E-2</v>
      </c>
      <c r="H293" s="14"/>
    </row>
    <row r="294" spans="1:8" s="6" customFormat="1" ht="15.75" x14ac:dyDescent="0.2">
      <c r="A294" s="17" t="s">
        <v>5751</v>
      </c>
      <c r="B294" s="17" t="s">
        <v>973</v>
      </c>
      <c r="C294" s="14"/>
      <c r="D294" s="54"/>
      <c r="E294" s="65">
        <v>1000000</v>
      </c>
      <c r="F294" s="66">
        <v>100570500</v>
      </c>
      <c r="G294" s="66">
        <v>5.5110827156154105E-2</v>
      </c>
      <c r="H294" s="14"/>
    </row>
    <row r="295" spans="1:8" s="6" customFormat="1" ht="15.75" x14ac:dyDescent="0.2">
      <c r="A295" s="17" t="s">
        <v>5752</v>
      </c>
      <c r="B295" s="17" t="s">
        <v>3670</v>
      </c>
      <c r="C295" s="14"/>
      <c r="D295" s="54"/>
      <c r="E295" s="65">
        <v>1000000</v>
      </c>
      <c r="F295" s="66">
        <v>100270300</v>
      </c>
      <c r="G295" s="66">
        <v>5.494638223251546E-2</v>
      </c>
      <c r="H295" s="14"/>
    </row>
    <row r="296" spans="1:8" s="6" customFormat="1" ht="15.75" x14ac:dyDescent="0.2">
      <c r="A296" s="17" t="s">
        <v>5753</v>
      </c>
      <c r="B296" s="17" t="s">
        <v>3546</v>
      </c>
      <c r="C296" s="14"/>
      <c r="D296" s="54"/>
      <c r="E296" s="65">
        <v>1000000</v>
      </c>
      <c r="F296" s="66">
        <v>100261300</v>
      </c>
      <c r="G296" s="66">
        <v>5.4941452171513638E-2</v>
      </c>
      <c r="H296" s="14"/>
    </row>
    <row r="297" spans="1:8" s="6" customFormat="1" ht="15.75" x14ac:dyDescent="0.2">
      <c r="A297" s="17" t="s">
        <v>5754</v>
      </c>
      <c r="B297" s="17" t="s">
        <v>1037</v>
      </c>
      <c r="C297" s="14"/>
      <c r="D297" s="54"/>
      <c r="E297" s="65">
        <v>1000000</v>
      </c>
      <c r="F297" s="66">
        <v>100118800</v>
      </c>
      <c r="G297" s="66">
        <v>5.4863392872318069E-2</v>
      </c>
      <c r="H297" s="14"/>
    </row>
    <row r="298" spans="1:8" s="6" customFormat="1" ht="15.75" x14ac:dyDescent="0.2">
      <c r="A298" s="17" t="s">
        <v>5755</v>
      </c>
      <c r="B298" s="17" t="s">
        <v>392</v>
      </c>
      <c r="C298" s="14"/>
      <c r="D298" s="54"/>
      <c r="E298" s="65">
        <v>1000000</v>
      </c>
      <c r="F298" s="66">
        <v>100041200</v>
      </c>
      <c r="G298" s="66">
        <v>5.4820884790791231E-2</v>
      </c>
      <c r="H298" s="14"/>
    </row>
    <row r="299" spans="1:8" s="6" customFormat="1" ht="15.75" x14ac:dyDescent="0.2">
      <c r="A299" s="17" t="s">
        <v>5756</v>
      </c>
      <c r="B299" s="17" t="s">
        <v>931</v>
      </c>
      <c r="C299" s="14"/>
      <c r="D299" s="54"/>
      <c r="E299" s="65">
        <v>1000000</v>
      </c>
      <c r="F299" s="66">
        <v>99985000</v>
      </c>
      <c r="G299" s="66">
        <v>5.4790099298757611E-2</v>
      </c>
      <c r="H299" s="14"/>
    </row>
    <row r="300" spans="1:8" s="6" customFormat="1" ht="15.75" x14ac:dyDescent="0.2">
      <c r="A300" s="17" t="s">
        <v>5757</v>
      </c>
      <c r="B300" s="17" t="s">
        <v>1062</v>
      </c>
      <c r="C300" s="14"/>
      <c r="D300" s="54"/>
      <c r="E300" s="65">
        <v>1000000</v>
      </c>
      <c r="F300" s="66">
        <v>99674800</v>
      </c>
      <c r="G300" s="66">
        <v>5.4620176529561373E-2</v>
      </c>
      <c r="H300" s="14"/>
    </row>
    <row r="301" spans="1:8" s="6" customFormat="1" ht="15.75" x14ac:dyDescent="0.2">
      <c r="A301" s="17" t="s">
        <v>5758</v>
      </c>
      <c r="B301" s="17" t="s">
        <v>955</v>
      </c>
      <c r="C301" s="14"/>
      <c r="D301" s="54"/>
      <c r="E301" s="65">
        <v>1000000</v>
      </c>
      <c r="F301" s="66">
        <v>99597700</v>
      </c>
      <c r="G301" s="66">
        <v>5.4577942340312408E-2</v>
      </c>
      <c r="H301" s="14"/>
    </row>
    <row r="302" spans="1:8" s="6" customFormat="1" ht="15.75" x14ac:dyDescent="0.2">
      <c r="A302" s="17" t="s">
        <v>5759</v>
      </c>
      <c r="B302" s="17" t="s">
        <v>1872</v>
      </c>
      <c r="C302" s="14"/>
      <c r="D302" s="54"/>
      <c r="E302" s="65">
        <v>1000000</v>
      </c>
      <c r="F302" s="66">
        <v>99597500</v>
      </c>
      <c r="G302" s="66">
        <v>5.4577832783401253E-2</v>
      </c>
      <c r="H302" s="14"/>
    </row>
    <row r="303" spans="1:8" s="6" customFormat="1" ht="15.75" x14ac:dyDescent="0.2">
      <c r="A303" s="17" t="s">
        <v>3565</v>
      </c>
      <c r="B303" s="17" t="s">
        <v>970</v>
      </c>
      <c r="C303" s="14"/>
      <c r="D303" s="54"/>
      <c r="E303" s="65">
        <v>1000000</v>
      </c>
      <c r="F303" s="66">
        <v>99577600</v>
      </c>
      <c r="G303" s="66">
        <v>5.4566931870741658E-2</v>
      </c>
      <c r="H303" s="14"/>
    </row>
    <row r="304" spans="1:8" s="6" customFormat="1" ht="15.75" x14ac:dyDescent="0.2">
      <c r="A304" s="17" t="s">
        <v>5760</v>
      </c>
      <c r="B304" s="17" t="s">
        <v>1109</v>
      </c>
      <c r="C304" s="14"/>
      <c r="D304" s="54"/>
      <c r="E304" s="65">
        <v>1000000</v>
      </c>
      <c r="F304" s="66">
        <v>99305400</v>
      </c>
      <c r="G304" s="66">
        <v>5.4417824914664251E-2</v>
      </c>
      <c r="H304" s="14"/>
    </row>
    <row r="305" spans="1:8" s="6" customFormat="1" ht="15.75" x14ac:dyDescent="0.2">
      <c r="A305" s="17" t="s">
        <v>5761</v>
      </c>
      <c r="B305" s="17" t="s">
        <v>1050</v>
      </c>
      <c r="C305" s="14"/>
      <c r="D305" s="54"/>
      <c r="E305" s="65">
        <v>1000000</v>
      </c>
      <c r="F305" s="66">
        <v>99281900</v>
      </c>
      <c r="G305" s="66">
        <v>5.4404951977603928E-2</v>
      </c>
      <c r="H305" s="14"/>
    </row>
    <row r="306" spans="1:8" s="6" customFormat="1" ht="15.75" x14ac:dyDescent="0.2">
      <c r="A306" s="17" t="s">
        <v>2516</v>
      </c>
      <c r="B306" s="17" t="s">
        <v>1961</v>
      </c>
      <c r="C306" s="14"/>
      <c r="D306" s="54"/>
      <c r="E306" s="65">
        <v>1000000</v>
      </c>
      <c r="F306" s="66">
        <v>99255200</v>
      </c>
      <c r="G306" s="66">
        <v>5.439032612996518E-2</v>
      </c>
      <c r="H306" s="14"/>
    </row>
    <row r="307" spans="1:8" s="6" customFormat="1" ht="15.75" x14ac:dyDescent="0.2">
      <c r="A307" s="17" t="s">
        <v>5762</v>
      </c>
      <c r="B307" s="17" t="s">
        <v>1108</v>
      </c>
      <c r="C307" s="14"/>
      <c r="D307" s="54"/>
      <c r="E307" s="65">
        <v>1000000</v>
      </c>
      <c r="F307" s="66">
        <v>99162800</v>
      </c>
      <c r="G307" s="66">
        <v>5.4339710837013118E-2</v>
      </c>
      <c r="H307" s="14"/>
    </row>
    <row r="308" spans="1:8" s="6" customFormat="1" ht="15.75" x14ac:dyDescent="0.2">
      <c r="A308" s="17" t="s">
        <v>5763</v>
      </c>
      <c r="B308" s="17" t="s">
        <v>943</v>
      </c>
      <c r="C308" s="14"/>
      <c r="D308" s="54"/>
      <c r="E308" s="65">
        <v>1000000</v>
      </c>
      <c r="F308" s="66">
        <v>99103700</v>
      </c>
      <c r="G308" s="66">
        <v>5.4307336769767789E-2</v>
      </c>
      <c r="H308" s="14"/>
    </row>
    <row r="309" spans="1:8" s="6" customFormat="1" ht="15.75" x14ac:dyDescent="0.2">
      <c r="A309" s="17" t="s">
        <v>5764</v>
      </c>
      <c r="B309" s="17" t="s">
        <v>894</v>
      </c>
      <c r="C309" s="14"/>
      <c r="D309" s="54"/>
      <c r="E309" s="65">
        <v>1000000</v>
      </c>
      <c r="F309" s="66">
        <v>99102600</v>
      </c>
      <c r="G309" s="66">
        <v>5.4306734206756462E-2</v>
      </c>
      <c r="H309" s="14"/>
    </row>
    <row r="310" spans="1:8" s="6" customFormat="1" ht="15.75" x14ac:dyDescent="0.2">
      <c r="A310" s="17" t="s">
        <v>5765</v>
      </c>
      <c r="B310" s="17" t="s">
        <v>841</v>
      </c>
      <c r="C310" s="14"/>
      <c r="D310" s="54"/>
      <c r="E310" s="65">
        <v>1000000</v>
      </c>
      <c r="F310" s="66">
        <v>99083900</v>
      </c>
      <c r="G310" s="66">
        <v>5.4296490635563785E-2</v>
      </c>
      <c r="H310" s="14"/>
    </row>
    <row r="311" spans="1:8" s="6" customFormat="1" ht="15.75" x14ac:dyDescent="0.2">
      <c r="A311" s="17" t="s">
        <v>5766</v>
      </c>
      <c r="B311" s="17" t="s">
        <v>1111</v>
      </c>
      <c r="C311" s="14"/>
      <c r="D311" s="54"/>
      <c r="E311" s="65">
        <v>1000000</v>
      </c>
      <c r="F311" s="66">
        <v>99059100</v>
      </c>
      <c r="G311" s="66">
        <v>5.4282905578580974E-2</v>
      </c>
      <c r="H311" s="14"/>
    </row>
    <row r="312" spans="1:8" s="6" customFormat="1" ht="15.75" x14ac:dyDescent="0.2">
      <c r="A312" s="17" t="s">
        <v>5767</v>
      </c>
      <c r="B312" s="17" t="s">
        <v>945</v>
      </c>
      <c r="C312" s="14"/>
      <c r="D312" s="54"/>
      <c r="E312" s="65">
        <v>1000000</v>
      </c>
      <c r="F312" s="66">
        <v>98969300</v>
      </c>
      <c r="G312" s="66">
        <v>5.4233714525473875E-2</v>
      </c>
      <c r="H312" s="14"/>
    </row>
    <row r="313" spans="1:8" s="6" customFormat="1" ht="15.75" x14ac:dyDescent="0.2">
      <c r="A313" s="17" t="s">
        <v>4315</v>
      </c>
      <c r="B313" s="17" t="s">
        <v>995</v>
      </c>
      <c r="C313" s="14"/>
      <c r="D313" s="54"/>
      <c r="E313" s="65">
        <v>1000000</v>
      </c>
      <c r="F313" s="66">
        <v>98853200</v>
      </c>
      <c r="G313" s="66">
        <v>5.4170116738550336E-2</v>
      </c>
      <c r="H313" s="14"/>
    </row>
    <row r="314" spans="1:8" s="6" customFormat="1" ht="15.75" x14ac:dyDescent="0.2">
      <c r="A314" s="17" t="s">
        <v>5768</v>
      </c>
      <c r="B314" s="17" t="s">
        <v>883</v>
      </c>
      <c r="C314" s="14"/>
      <c r="D314" s="54"/>
      <c r="E314" s="65">
        <v>1000000</v>
      </c>
      <c r="F314" s="66">
        <v>98847700</v>
      </c>
      <c r="G314" s="66">
        <v>5.4167103923493665E-2</v>
      </c>
      <c r="H314" s="14"/>
    </row>
    <row r="315" spans="1:8" s="6" customFormat="1" ht="15.75" x14ac:dyDescent="0.2">
      <c r="A315" s="17" t="s">
        <v>5769</v>
      </c>
      <c r="B315" s="17" t="s">
        <v>1146</v>
      </c>
      <c r="C315" s="14"/>
      <c r="D315" s="54"/>
      <c r="E315" s="65">
        <v>1000000</v>
      </c>
      <c r="F315" s="66">
        <v>98591700</v>
      </c>
      <c r="G315" s="66">
        <v>5.4026871077219533E-2</v>
      </c>
      <c r="H315" s="14"/>
    </row>
    <row r="316" spans="1:8" s="6" customFormat="1" ht="15.75" x14ac:dyDescent="0.2">
      <c r="A316" s="17" t="s">
        <v>5770</v>
      </c>
      <c r="B316" s="17" t="s">
        <v>1868</v>
      </c>
      <c r="C316" s="14"/>
      <c r="D316" s="54"/>
      <c r="E316" s="65">
        <v>1000000</v>
      </c>
      <c r="F316" s="66">
        <v>98419900</v>
      </c>
      <c r="G316" s="66">
        <v>5.3932761690540246E-2</v>
      </c>
      <c r="H316" s="14"/>
    </row>
    <row r="317" spans="1:8" s="6" customFormat="1" ht="15.75" x14ac:dyDescent="0.2">
      <c r="A317" s="17" t="s">
        <v>5771</v>
      </c>
      <c r="B317" s="17" t="s">
        <v>382</v>
      </c>
      <c r="C317" s="14"/>
      <c r="D317" s="54"/>
      <c r="E317" s="65">
        <v>1000000</v>
      </c>
      <c r="F317" s="66">
        <v>98362300</v>
      </c>
      <c r="G317" s="66">
        <v>5.3901209300128566E-2</v>
      </c>
      <c r="H317" s="14"/>
    </row>
    <row r="318" spans="1:8" s="6" customFormat="1" ht="15.75" x14ac:dyDescent="0.2">
      <c r="A318" s="17" t="s">
        <v>5772</v>
      </c>
      <c r="B318" s="17" t="s">
        <v>383</v>
      </c>
      <c r="C318" s="14"/>
      <c r="D318" s="54"/>
      <c r="E318" s="65">
        <v>1000000</v>
      </c>
      <c r="F318" s="66">
        <v>98342100</v>
      </c>
      <c r="G318" s="66">
        <v>5.3890144052102247E-2</v>
      </c>
      <c r="H318" s="14"/>
    </row>
    <row r="319" spans="1:8" s="6" customFormat="1" ht="15.75" x14ac:dyDescent="0.2">
      <c r="A319" s="17" t="s">
        <v>5773</v>
      </c>
      <c r="B319" s="17" t="s">
        <v>926</v>
      </c>
      <c r="C319" s="14"/>
      <c r="D319" s="54"/>
      <c r="E319" s="65">
        <v>1000000</v>
      </c>
      <c r="F319" s="66">
        <v>98236900</v>
      </c>
      <c r="G319" s="66">
        <v>5.3832517116836474E-2</v>
      </c>
      <c r="H319" s="14"/>
    </row>
    <row r="320" spans="1:8" s="6" customFormat="1" ht="15.75" x14ac:dyDescent="0.2">
      <c r="A320" s="17" t="s">
        <v>5774</v>
      </c>
      <c r="B320" s="17" t="s">
        <v>1083</v>
      </c>
      <c r="C320" s="14"/>
      <c r="D320" s="54"/>
      <c r="E320" s="65">
        <v>1000000</v>
      </c>
      <c r="F320" s="66">
        <v>98193800</v>
      </c>
      <c r="G320" s="66">
        <v>5.3808907602483282E-2</v>
      </c>
      <c r="H320" s="14"/>
    </row>
    <row r="321" spans="1:8" s="6" customFormat="1" ht="15.75" x14ac:dyDescent="0.2">
      <c r="A321" s="17" t="s">
        <v>5775</v>
      </c>
      <c r="B321" s="17" t="s">
        <v>927</v>
      </c>
      <c r="C321" s="14"/>
      <c r="D321" s="54"/>
      <c r="E321" s="65">
        <v>1000000</v>
      </c>
      <c r="F321" s="66">
        <v>98091500</v>
      </c>
      <c r="G321" s="66">
        <v>5.3752869242429217E-2</v>
      </c>
      <c r="H321" s="14"/>
    </row>
    <row r="322" spans="1:8" s="6" customFormat="1" ht="15.75" x14ac:dyDescent="0.2">
      <c r="A322" s="17" t="s">
        <v>5776</v>
      </c>
      <c r="B322" s="17" t="s">
        <v>381</v>
      </c>
      <c r="C322" s="14"/>
      <c r="D322" s="54"/>
      <c r="E322" s="65">
        <v>1000000</v>
      </c>
      <c r="F322" s="66">
        <v>98071000</v>
      </c>
      <c r="G322" s="66">
        <v>5.3741639659036167E-2</v>
      </c>
      <c r="H322" s="14"/>
    </row>
    <row r="323" spans="1:8" s="6" customFormat="1" ht="15.75" x14ac:dyDescent="0.2">
      <c r="A323" s="17" t="s">
        <v>5777</v>
      </c>
      <c r="B323" s="17" t="s">
        <v>1025</v>
      </c>
      <c r="C323" s="14"/>
      <c r="D323" s="54"/>
      <c r="E323" s="65">
        <v>968400</v>
      </c>
      <c r="F323" s="66">
        <v>97938649.799999997</v>
      </c>
      <c r="G323" s="66">
        <v>5.3669140263524637E-2</v>
      </c>
      <c r="H323" s="14"/>
    </row>
    <row r="324" spans="1:8" s="6" customFormat="1" ht="15.75" x14ac:dyDescent="0.2">
      <c r="A324" s="17" t="s">
        <v>5778</v>
      </c>
      <c r="B324" s="17" t="s">
        <v>1067</v>
      </c>
      <c r="C324" s="14"/>
      <c r="D324" s="54"/>
      <c r="E324" s="65">
        <v>1000000</v>
      </c>
      <c r="F324" s="66">
        <v>97834600</v>
      </c>
      <c r="G324" s="66">
        <v>5.3612143390054899E-2</v>
      </c>
      <c r="H324" s="14"/>
    </row>
    <row r="325" spans="1:8" s="6" customFormat="1" ht="15.75" x14ac:dyDescent="0.2">
      <c r="A325" s="17" t="s">
        <v>5779</v>
      </c>
      <c r="B325" s="17" t="s">
        <v>1201</v>
      </c>
      <c r="C325" s="14"/>
      <c r="D325" s="54"/>
      <c r="E325" s="65">
        <v>1000000</v>
      </c>
      <c r="F325" s="66">
        <v>97692400</v>
      </c>
      <c r="G325" s="66">
        <v>5.3534248426226068E-2</v>
      </c>
      <c r="H325" s="14"/>
    </row>
    <row r="326" spans="1:8" s="6" customFormat="1" ht="15.75" x14ac:dyDescent="0.2">
      <c r="A326" s="17" t="s">
        <v>5780</v>
      </c>
      <c r="B326" s="17" t="s">
        <v>1039</v>
      </c>
      <c r="C326" s="14"/>
      <c r="D326" s="54"/>
      <c r="E326" s="65">
        <v>1000000</v>
      </c>
      <c r="F326" s="66">
        <v>97572900</v>
      </c>
      <c r="G326" s="66">
        <v>5.3468788171812942E-2</v>
      </c>
      <c r="H326" s="14"/>
    </row>
    <row r="327" spans="1:8" s="6" customFormat="1" ht="15.75" x14ac:dyDescent="0.2">
      <c r="A327" s="17" t="s">
        <v>5781</v>
      </c>
      <c r="B327" s="17" t="s">
        <v>918</v>
      </c>
      <c r="C327" s="14"/>
      <c r="D327" s="54"/>
      <c r="E327" s="65">
        <v>1000000</v>
      </c>
      <c r="F327" s="66">
        <v>97058800</v>
      </c>
      <c r="G327" s="66">
        <v>5.3187172131697581E-2</v>
      </c>
      <c r="H327" s="14"/>
    </row>
    <row r="328" spans="1:8" s="6" customFormat="1" ht="15.75" x14ac:dyDescent="0.2">
      <c r="A328" s="17" t="s">
        <v>5782</v>
      </c>
      <c r="B328" s="17" t="s">
        <v>1069</v>
      </c>
      <c r="C328" s="14"/>
      <c r="D328" s="54"/>
      <c r="E328" s="65">
        <v>1000000</v>
      </c>
      <c r="F328" s="66">
        <v>96864500</v>
      </c>
      <c r="G328" s="66">
        <v>5.3080737592513749E-2</v>
      </c>
      <c r="H328" s="14"/>
    </row>
    <row r="329" spans="1:8" s="6" customFormat="1" ht="15.75" x14ac:dyDescent="0.2">
      <c r="A329" s="17" t="s">
        <v>5783</v>
      </c>
      <c r="B329" s="17" t="s">
        <v>380</v>
      </c>
      <c r="C329" s="14"/>
      <c r="D329" s="54"/>
      <c r="E329" s="65">
        <v>1000000</v>
      </c>
      <c r="F329" s="66">
        <v>96478300</v>
      </c>
      <c r="G329" s="66">
        <v>5.2869183197079873E-2</v>
      </c>
      <c r="H329" s="14"/>
    </row>
    <row r="330" spans="1:8" s="6" customFormat="1" ht="15.75" x14ac:dyDescent="0.2">
      <c r="A330" s="17" t="s">
        <v>5784</v>
      </c>
      <c r="B330" s="17" t="s">
        <v>1007</v>
      </c>
      <c r="C330" s="14"/>
      <c r="D330" s="54"/>
      <c r="E330" s="65">
        <v>1000000</v>
      </c>
      <c r="F330" s="66">
        <v>95555000</v>
      </c>
      <c r="G330" s="66">
        <v>5.2363413716748214E-2</v>
      </c>
      <c r="H330" s="14"/>
    </row>
    <row r="331" spans="1:8" s="6" customFormat="1" ht="15.75" x14ac:dyDescent="0.2">
      <c r="A331" s="17" t="s">
        <v>2273</v>
      </c>
      <c r="B331" s="17" t="s">
        <v>408</v>
      </c>
      <c r="C331" s="14"/>
      <c r="D331" s="54"/>
      <c r="E331" s="65">
        <v>900000</v>
      </c>
      <c r="F331" s="66">
        <v>93333240</v>
      </c>
      <c r="G331" s="66">
        <v>5.1146367902146585E-2</v>
      </c>
      <c r="H331" s="14"/>
    </row>
    <row r="332" spans="1:8" s="6" customFormat="1" ht="15.75" x14ac:dyDescent="0.2">
      <c r="A332" s="17" t="s">
        <v>5785</v>
      </c>
      <c r="B332" s="17" t="s">
        <v>1029</v>
      </c>
      <c r="C332" s="14"/>
      <c r="D332" s="54"/>
      <c r="E332" s="65">
        <v>866600</v>
      </c>
      <c r="F332" s="66">
        <v>87728777.780000001</v>
      </c>
      <c r="G332" s="66">
        <v>4.8076330054699544E-2</v>
      </c>
      <c r="H332" s="14"/>
    </row>
    <row r="333" spans="1:8" s="6" customFormat="1" ht="15.75" x14ac:dyDescent="0.2">
      <c r="A333" s="17" t="s">
        <v>5786</v>
      </c>
      <c r="B333" s="17" t="s">
        <v>405</v>
      </c>
      <c r="C333" s="14"/>
      <c r="D333" s="54"/>
      <c r="E333" s="65">
        <v>800000</v>
      </c>
      <c r="F333" s="66">
        <v>83125200</v>
      </c>
      <c r="G333" s="66">
        <v>4.5554561245583332E-2</v>
      </c>
      <c r="H333" s="14"/>
    </row>
    <row r="334" spans="1:8" s="6" customFormat="1" ht="15.75" x14ac:dyDescent="0.2">
      <c r="A334" s="17" t="s">
        <v>5787</v>
      </c>
      <c r="B334" s="17" t="s">
        <v>2386</v>
      </c>
      <c r="C334" s="14"/>
      <c r="D334" s="54"/>
      <c r="E334" s="65">
        <v>833400</v>
      </c>
      <c r="F334" s="66">
        <v>82487098.439999998</v>
      </c>
      <c r="G334" s="66">
        <v>4.5205019066010037E-2</v>
      </c>
      <c r="H334" s="14"/>
    </row>
    <row r="335" spans="1:8" s="6" customFormat="1" ht="15.75" x14ac:dyDescent="0.2">
      <c r="A335" s="17" t="s">
        <v>5788</v>
      </c>
      <c r="B335" s="17" t="s">
        <v>1907</v>
      </c>
      <c r="C335" s="14"/>
      <c r="D335" s="54"/>
      <c r="E335" s="65">
        <v>800000</v>
      </c>
      <c r="F335" s="66">
        <v>81874800</v>
      </c>
      <c r="G335" s="66">
        <v>4.4869611437063119E-2</v>
      </c>
      <c r="H335" s="14"/>
    </row>
    <row r="336" spans="1:8" s="6" customFormat="1" ht="15.75" x14ac:dyDescent="0.2">
      <c r="A336" s="17" t="s">
        <v>5789</v>
      </c>
      <c r="B336" s="17" t="s">
        <v>1053</v>
      </c>
      <c r="C336" s="14"/>
      <c r="D336" s="54"/>
      <c r="E336" s="65">
        <v>730100</v>
      </c>
      <c r="F336" s="66">
        <v>75863595.849999994</v>
      </c>
      <c r="G336" s="66">
        <v>4.1576766642182739E-2</v>
      </c>
      <c r="H336" s="14"/>
    </row>
    <row r="337" spans="1:8" s="6" customFormat="1" ht="15.75" x14ac:dyDescent="0.2">
      <c r="A337" s="17" t="s">
        <v>5790</v>
      </c>
      <c r="B337" s="17" t="s">
        <v>901</v>
      </c>
      <c r="C337" s="14"/>
      <c r="D337" s="54"/>
      <c r="E337" s="65">
        <v>719200</v>
      </c>
      <c r="F337" s="66">
        <v>72678540.239999995</v>
      </c>
      <c r="G337" s="66">
        <v>3.9832042369793312E-2</v>
      </c>
      <c r="H337" s="14"/>
    </row>
    <row r="338" spans="1:8" s="6" customFormat="1" ht="15.75" x14ac:dyDescent="0.2">
      <c r="A338" s="17" t="s">
        <v>5791</v>
      </c>
      <c r="B338" s="17" t="s">
        <v>1891</v>
      </c>
      <c r="C338" s="14"/>
      <c r="D338" s="54"/>
      <c r="E338" s="65">
        <v>700000</v>
      </c>
      <c r="F338" s="66">
        <v>72551500</v>
      </c>
      <c r="G338" s="66">
        <v>3.9762451688361483E-2</v>
      </c>
      <c r="H338" s="14"/>
    </row>
    <row r="339" spans="1:8" s="6" customFormat="1" ht="15.75" x14ac:dyDescent="0.2">
      <c r="A339" s="17" t="s">
        <v>5792</v>
      </c>
      <c r="B339" s="17" t="s">
        <v>968</v>
      </c>
      <c r="C339" s="14"/>
      <c r="D339" s="54"/>
      <c r="E339" s="65">
        <v>707900</v>
      </c>
      <c r="F339" s="66">
        <v>71564867.339999989</v>
      </c>
      <c r="G339" s="66">
        <v>3.922198955500672E-2</v>
      </c>
      <c r="H339" s="14"/>
    </row>
    <row r="340" spans="1:8" s="6" customFormat="1" ht="15.75" x14ac:dyDescent="0.2">
      <c r="A340" s="17" t="s">
        <v>5793</v>
      </c>
      <c r="B340" s="17" t="s">
        <v>1968</v>
      </c>
      <c r="C340" s="14"/>
      <c r="D340" s="54"/>
      <c r="E340" s="65">
        <v>575000</v>
      </c>
      <c r="F340" s="66">
        <v>57919807.5</v>
      </c>
      <c r="G340" s="66">
        <v>3.1747436512256505E-2</v>
      </c>
      <c r="H340" s="14"/>
    </row>
    <row r="341" spans="1:8" s="6" customFormat="1" ht="15.75" x14ac:dyDescent="0.2">
      <c r="A341" s="17" t="s">
        <v>5794</v>
      </c>
      <c r="B341" s="17" t="s">
        <v>1190</v>
      </c>
      <c r="C341" s="14"/>
      <c r="D341" s="54"/>
      <c r="E341" s="65">
        <v>547000</v>
      </c>
      <c r="F341" s="66">
        <v>55841971.900000006</v>
      </c>
      <c r="G341" s="66">
        <v>3.0609230261171665E-2</v>
      </c>
      <c r="H341" s="14"/>
    </row>
    <row r="342" spans="1:8" s="6" customFormat="1" ht="15.75" x14ac:dyDescent="0.2">
      <c r="A342" s="17" t="s">
        <v>5795</v>
      </c>
      <c r="B342" s="17" t="s">
        <v>1093</v>
      </c>
      <c r="C342" s="14"/>
      <c r="D342" s="54"/>
      <c r="E342" s="65">
        <v>500000</v>
      </c>
      <c r="F342" s="66">
        <v>51942300</v>
      </c>
      <c r="G342" s="66">
        <v>2.8473050221826921E-2</v>
      </c>
      <c r="H342" s="14"/>
    </row>
    <row r="343" spans="1:8" s="6" customFormat="1" ht="15.75" x14ac:dyDescent="0.2">
      <c r="A343" s="17" t="s">
        <v>5796</v>
      </c>
      <c r="B343" s="17" t="s">
        <v>909</v>
      </c>
      <c r="C343" s="14"/>
      <c r="D343" s="54"/>
      <c r="E343" s="65">
        <v>500000</v>
      </c>
      <c r="F343" s="66">
        <v>51937700</v>
      </c>
      <c r="G343" s="66">
        <v>2.8470530412870433E-2</v>
      </c>
      <c r="H343" s="14"/>
    </row>
    <row r="344" spans="1:8" s="6" customFormat="1" ht="15.75" x14ac:dyDescent="0.2">
      <c r="A344" s="17" t="s">
        <v>5797</v>
      </c>
      <c r="B344" s="17" t="s">
        <v>1124</v>
      </c>
      <c r="C344" s="14"/>
      <c r="D344" s="54"/>
      <c r="E344" s="65">
        <v>500000</v>
      </c>
      <c r="F344" s="66">
        <v>51863350</v>
      </c>
      <c r="G344" s="66">
        <v>2.84298026311498E-2</v>
      </c>
      <c r="H344" s="14"/>
    </row>
    <row r="345" spans="1:8" s="6" customFormat="1" ht="15.75" x14ac:dyDescent="0.2">
      <c r="A345" s="17" t="s">
        <v>5798</v>
      </c>
      <c r="B345" s="17" t="s">
        <v>1181</v>
      </c>
      <c r="C345" s="14"/>
      <c r="D345" s="54"/>
      <c r="E345" s="65">
        <v>500000</v>
      </c>
      <c r="F345" s="66">
        <v>51800500</v>
      </c>
      <c r="G345" s="66">
        <v>2.8395374371820391E-2</v>
      </c>
      <c r="H345" s="14"/>
    </row>
    <row r="346" spans="1:8" s="6" customFormat="1" ht="15.75" x14ac:dyDescent="0.2">
      <c r="A346" s="17" t="s">
        <v>5799</v>
      </c>
      <c r="B346" s="17" t="s">
        <v>1150</v>
      </c>
      <c r="C346" s="14"/>
      <c r="D346" s="54"/>
      <c r="E346" s="65">
        <v>500000</v>
      </c>
      <c r="F346" s="66">
        <v>51781700</v>
      </c>
      <c r="G346" s="66">
        <v>2.8385076022172134E-2</v>
      </c>
      <c r="H346" s="14"/>
    </row>
    <row r="347" spans="1:8" s="6" customFormat="1" ht="15.75" x14ac:dyDescent="0.2">
      <c r="A347" s="17" t="s">
        <v>5800</v>
      </c>
      <c r="B347" s="17" t="s">
        <v>1210</v>
      </c>
      <c r="C347" s="14"/>
      <c r="D347" s="54"/>
      <c r="E347" s="65">
        <v>500000</v>
      </c>
      <c r="F347" s="66">
        <v>51775550</v>
      </c>
      <c r="G347" s="66">
        <v>2.8381707147154218E-2</v>
      </c>
      <c r="H347" s="14"/>
    </row>
    <row r="348" spans="1:8" s="6" customFormat="1" ht="15.75" x14ac:dyDescent="0.2">
      <c r="A348" s="17" t="s">
        <v>5801</v>
      </c>
      <c r="B348" s="17" t="s">
        <v>1016</v>
      </c>
      <c r="C348" s="14"/>
      <c r="D348" s="54"/>
      <c r="E348" s="65">
        <v>500000</v>
      </c>
      <c r="F348" s="66">
        <v>51684350</v>
      </c>
      <c r="G348" s="66">
        <v>2.8331749195669061E-2</v>
      </c>
      <c r="H348" s="14"/>
    </row>
    <row r="349" spans="1:8" s="6" customFormat="1" ht="15.75" x14ac:dyDescent="0.2">
      <c r="A349" s="17" t="s">
        <v>5802</v>
      </c>
      <c r="B349" s="17" t="s">
        <v>372</v>
      </c>
      <c r="C349" s="14"/>
      <c r="D349" s="54"/>
      <c r="E349" s="65">
        <v>500400</v>
      </c>
      <c r="F349" s="66">
        <v>51683163.479999997</v>
      </c>
      <c r="G349" s="66">
        <v>2.8331099238337962E-2</v>
      </c>
      <c r="H349" s="14"/>
    </row>
    <row r="350" spans="1:8" s="6" customFormat="1" ht="15.75" x14ac:dyDescent="0.2">
      <c r="A350" s="17" t="s">
        <v>5803</v>
      </c>
      <c r="B350" s="17" t="s">
        <v>895</v>
      </c>
      <c r="C350" s="14"/>
      <c r="D350" s="54"/>
      <c r="E350" s="65">
        <v>500000</v>
      </c>
      <c r="F350" s="66">
        <v>51679850</v>
      </c>
      <c r="G350" s="66">
        <v>2.832928416516815E-2</v>
      </c>
      <c r="H350" s="14"/>
    </row>
    <row r="351" spans="1:8" s="6" customFormat="1" ht="15.75" x14ac:dyDescent="0.2">
      <c r="A351" s="17" t="s">
        <v>5804</v>
      </c>
      <c r="B351" s="17" t="s">
        <v>1127</v>
      </c>
      <c r="C351" s="14"/>
      <c r="D351" s="54"/>
      <c r="E351" s="65">
        <v>500000</v>
      </c>
      <c r="F351" s="66">
        <v>51656500</v>
      </c>
      <c r="G351" s="66">
        <v>2.831649339579119E-2</v>
      </c>
      <c r="H351" s="14"/>
    </row>
    <row r="352" spans="1:8" s="6" customFormat="1" ht="15.75" x14ac:dyDescent="0.2">
      <c r="A352" s="17" t="s">
        <v>5805</v>
      </c>
      <c r="B352" s="17" t="s">
        <v>1055</v>
      </c>
      <c r="C352" s="14"/>
      <c r="D352" s="54"/>
      <c r="E352" s="65">
        <v>500000</v>
      </c>
      <c r="F352" s="66">
        <v>51643800</v>
      </c>
      <c r="G352" s="66">
        <v>2.830953653193306E-2</v>
      </c>
      <c r="H352" s="14"/>
    </row>
    <row r="353" spans="1:8" s="6" customFormat="1" ht="15.75" x14ac:dyDescent="0.2">
      <c r="A353" s="17" t="s">
        <v>5806</v>
      </c>
      <c r="B353" s="17" t="s">
        <v>1133</v>
      </c>
      <c r="C353" s="14"/>
      <c r="D353" s="54"/>
      <c r="E353" s="65">
        <v>500000</v>
      </c>
      <c r="F353" s="66">
        <v>51484300</v>
      </c>
      <c r="G353" s="66">
        <v>2.8222164895289607E-2</v>
      </c>
      <c r="H353" s="14"/>
    </row>
    <row r="354" spans="1:8" s="6" customFormat="1" ht="15.75" x14ac:dyDescent="0.2">
      <c r="A354" s="17" t="s">
        <v>5807</v>
      </c>
      <c r="B354" s="17" t="s">
        <v>398</v>
      </c>
      <c r="C354" s="14"/>
      <c r="D354" s="54"/>
      <c r="E354" s="65">
        <v>500000</v>
      </c>
      <c r="F354" s="66">
        <v>51068350</v>
      </c>
      <c r="G354" s="66">
        <v>2.799431390932193E-2</v>
      </c>
      <c r="H354" s="14"/>
    </row>
    <row r="355" spans="1:8" s="6" customFormat="1" ht="15.75" x14ac:dyDescent="0.2">
      <c r="A355" s="17" t="s">
        <v>5808</v>
      </c>
      <c r="B355" s="17" t="s">
        <v>3630</v>
      </c>
      <c r="C355" s="14"/>
      <c r="D355" s="54"/>
      <c r="E355" s="65">
        <v>500000</v>
      </c>
      <c r="F355" s="66">
        <v>50808750</v>
      </c>
      <c r="G355" s="66">
        <v>2.7852109038647068E-2</v>
      </c>
      <c r="H355" s="14"/>
    </row>
    <row r="356" spans="1:8" s="6" customFormat="1" ht="15.75" x14ac:dyDescent="0.2">
      <c r="A356" s="17" t="s">
        <v>5809</v>
      </c>
      <c r="B356" s="17" t="s">
        <v>3824</v>
      </c>
      <c r="C356" s="14"/>
      <c r="D356" s="54"/>
      <c r="E356" s="65">
        <v>500000</v>
      </c>
      <c r="F356" s="66">
        <v>50774600</v>
      </c>
      <c r="G356" s="66">
        <v>2.7833402196067919E-2</v>
      </c>
      <c r="H356" s="14"/>
    </row>
    <row r="357" spans="1:8" s="6" customFormat="1" ht="15.75" x14ac:dyDescent="0.2">
      <c r="A357" s="17" t="s">
        <v>5810</v>
      </c>
      <c r="B357" s="17" t="s">
        <v>1030</v>
      </c>
      <c r="C357" s="14"/>
      <c r="D357" s="54"/>
      <c r="E357" s="65">
        <v>500000</v>
      </c>
      <c r="F357" s="66">
        <v>50752800</v>
      </c>
      <c r="G357" s="66">
        <v>2.7821460492752394E-2</v>
      </c>
      <c r="H357" s="14"/>
    </row>
    <row r="358" spans="1:8" s="6" customFormat="1" ht="15.75" x14ac:dyDescent="0.2">
      <c r="A358" s="17" t="s">
        <v>5811</v>
      </c>
      <c r="B358" s="17" t="s">
        <v>1946</v>
      </c>
      <c r="C358" s="14"/>
      <c r="D358" s="54"/>
      <c r="E358" s="65">
        <v>500000</v>
      </c>
      <c r="F358" s="66">
        <v>50743800</v>
      </c>
      <c r="G358" s="66">
        <v>2.7816530431750565E-2</v>
      </c>
      <c r="H358" s="14"/>
    </row>
    <row r="359" spans="1:8" s="6" customFormat="1" ht="15.75" x14ac:dyDescent="0.2">
      <c r="A359" s="17" t="s">
        <v>5812</v>
      </c>
      <c r="B359" s="17" t="s">
        <v>975</v>
      </c>
      <c r="C359" s="14"/>
      <c r="D359" s="54"/>
      <c r="E359" s="65">
        <v>500000</v>
      </c>
      <c r="F359" s="66">
        <v>50600850</v>
      </c>
      <c r="G359" s="66">
        <v>2.7738224629504909E-2</v>
      </c>
      <c r="H359" s="14"/>
    </row>
    <row r="360" spans="1:8" s="6" customFormat="1" ht="15.75" x14ac:dyDescent="0.2">
      <c r="A360" s="17" t="s">
        <v>5813</v>
      </c>
      <c r="B360" s="17" t="s">
        <v>1057</v>
      </c>
      <c r="C360" s="14"/>
      <c r="D360" s="54"/>
      <c r="E360" s="65">
        <v>500000</v>
      </c>
      <c r="F360" s="66">
        <v>50586700</v>
      </c>
      <c r="G360" s="66">
        <v>2.7730473478040928E-2</v>
      </c>
      <c r="H360" s="14"/>
    </row>
    <row r="361" spans="1:8" s="6" customFormat="1" ht="15.75" x14ac:dyDescent="0.2">
      <c r="A361" s="17" t="s">
        <v>5814</v>
      </c>
      <c r="B361" s="17" t="s">
        <v>930</v>
      </c>
      <c r="C361" s="14"/>
      <c r="D361" s="54"/>
      <c r="E361" s="65">
        <v>500000</v>
      </c>
      <c r="F361" s="66">
        <v>50501350</v>
      </c>
      <c r="G361" s="66">
        <v>2.7683720066206959E-2</v>
      </c>
      <c r="H361" s="14"/>
    </row>
    <row r="362" spans="1:8" s="6" customFormat="1" ht="15.75" x14ac:dyDescent="0.2">
      <c r="A362" s="17" t="s">
        <v>5815</v>
      </c>
      <c r="B362" s="17" t="s">
        <v>393</v>
      </c>
      <c r="C362" s="14"/>
      <c r="D362" s="54"/>
      <c r="E362" s="65">
        <v>500000</v>
      </c>
      <c r="F362" s="66">
        <v>50179500</v>
      </c>
      <c r="G362" s="66">
        <v>2.7507415606936144E-2</v>
      </c>
      <c r="H362" s="14"/>
    </row>
    <row r="363" spans="1:8" s="6" customFormat="1" ht="15.75" x14ac:dyDescent="0.2">
      <c r="A363" s="17" t="s">
        <v>5816</v>
      </c>
      <c r="B363" s="17" t="s">
        <v>991</v>
      </c>
      <c r="C363" s="14"/>
      <c r="D363" s="54"/>
      <c r="E363" s="65">
        <v>500000</v>
      </c>
      <c r="F363" s="66">
        <v>50055450</v>
      </c>
      <c r="G363" s="66">
        <v>2.7439462932794319E-2</v>
      </c>
      <c r="H363" s="14"/>
    </row>
    <row r="364" spans="1:8" s="6" customFormat="1" ht="15.75" x14ac:dyDescent="0.2">
      <c r="A364" s="17" t="s">
        <v>5817</v>
      </c>
      <c r="B364" s="17" t="s">
        <v>1194</v>
      </c>
      <c r="C364" s="14"/>
      <c r="D364" s="54"/>
      <c r="E364" s="65">
        <v>500000</v>
      </c>
      <c r="F364" s="66">
        <v>50026350</v>
      </c>
      <c r="G364" s="66">
        <v>2.7423522402221751E-2</v>
      </c>
      <c r="H364" s="14"/>
    </row>
    <row r="365" spans="1:8" s="6" customFormat="1" ht="15.75" x14ac:dyDescent="0.2">
      <c r="A365" s="17" t="s">
        <v>5818</v>
      </c>
      <c r="B365" s="17" t="s">
        <v>375</v>
      </c>
      <c r="C365" s="14"/>
      <c r="D365" s="54"/>
      <c r="E365" s="65">
        <v>500000</v>
      </c>
      <c r="F365" s="66">
        <v>49839850</v>
      </c>
      <c r="G365" s="66">
        <v>2.7321360582572826E-2</v>
      </c>
      <c r="H365" s="14"/>
    </row>
    <row r="366" spans="1:8" s="6" customFormat="1" ht="15.75" x14ac:dyDescent="0.2">
      <c r="A366" s="17" t="s">
        <v>5819</v>
      </c>
      <c r="B366" s="17" t="s">
        <v>1862</v>
      </c>
      <c r="C366" s="14"/>
      <c r="D366" s="54"/>
      <c r="E366" s="65">
        <v>500000</v>
      </c>
      <c r="F366" s="66">
        <v>49550750</v>
      </c>
      <c r="G366" s="66">
        <v>2.7162996067503092E-2</v>
      </c>
      <c r="H366" s="14"/>
    </row>
    <row r="367" spans="1:8" s="6" customFormat="1" ht="15.75" x14ac:dyDescent="0.2">
      <c r="A367" s="17" t="s">
        <v>5820</v>
      </c>
      <c r="B367" s="17" t="s">
        <v>1199</v>
      </c>
      <c r="C367" s="14"/>
      <c r="D367" s="54"/>
      <c r="E367" s="65">
        <v>500000</v>
      </c>
      <c r="F367" s="66">
        <v>49363000</v>
      </c>
      <c r="G367" s="66">
        <v>2.7060149517159463E-2</v>
      </c>
      <c r="H367" s="14"/>
    </row>
    <row r="368" spans="1:8" s="6" customFormat="1" ht="15.75" x14ac:dyDescent="0.2">
      <c r="A368" s="17" t="s">
        <v>5821</v>
      </c>
      <c r="B368" s="17" t="s">
        <v>1992</v>
      </c>
      <c r="C368" s="14"/>
      <c r="D368" s="54"/>
      <c r="E368" s="65">
        <v>500000</v>
      </c>
      <c r="F368" s="66">
        <v>49317200</v>
      </c>
      <c r="G368" s="66">
        <v>2.703506098450573E-2</v>
      </c>
      <c r="H368" s="14"/>
    </row>
    <row r="369" spans="1:8" s="6" customFormat="1" ht="15.75" x14ac:dyDescent="0.2">
      <c r="A369" s="17" t="s">
        <v>5822</v>
      </c>
      <c r="B369" s="17" t="s">
        <v>890</v>
      </c>
      <c r="C369" s="14"/>
      <c r="D369" s="54"/>
      <c r="E369" s="65">
        <v>472400</v>
      </c>
      <c r="F369" s="66">
        <v>49078864.240000002</v>
      </c>
      <c r="G369" s="66">
        <v>2.6904504336092813E-2</v>
      </c>
      <c r="H369" s="14"/>
    </row>
    <row r="370" spans="1:8" s="6" customFormat="1" ht="15.75" x14ac:dyDescent="0.2">
      <c r="A370" s="17" t="s">
        <v>5823</v>
      </c>
      <c r="B370" s="17" t="s">
        <v>1900</v>
      </c>
      <c r="C370" s="14"/>
      <c r="D370" s="54"/>
      <c r="E370" s="65">
        <v>500000</v>
      </c>
      <c r="F370" s="66">
        <v>48418550</v>
      </c>
      <c r="G370" s="66">
        <v>2.6542794393473512E-2</v>
      </c>
      <c r="H370" s="14"/>
    </row>
    <row r="371" spans="1:8" s="6" customFormat="1" ht="15.75" x14ac:dyDescent="0.2">
      <c r="A371" s="17" t="s">
        <v>5824</v>
      </c>
      <c r="B371" s="17" t="s">
        <v>1071</v>
      </c>
      <c r="C371" s="14"/>
      <c r="D371" s="54"/>
      <c r="E371" s="65">
        <v>500000</v>
      </c>
      <c r="F371" s="66">
        <v>48153150</v>
      </c>
      <c r="G371" s="66">
        <v>2.6397412372375247E-2</v>
      </c>
      <c r="H371" s="14"/>
    </row>
    <row r="372" spans="1:8" s="6" customFormat="1" ht="15.75" x14ac:dyDescent="0.2">
      <c r="A372" s="17" t="s">
        <v>5825</v>
      </c>
      <c r="B372" s="17" t="s">
        <v>1044</v>
      </c>
      <c r="C372" s="14"/>
      <c r="D372" s="54"/>
      <c r="E372" s="65">
        <v>400000</v>
      </c>
      <c r="F372" s="66">
        <v>41215360</v>
      </c>
      <c r="G372" s="66">
        <v>2.2596998159280672E-2</v>
      </c>
      <c r="H372" s="14"/>
    </row>
    <row r="373" spans="1:8" s="6" customFormat="1" ht="15.75" x14ac:dyDescent="0.2">
      <c r="A373" s="17" t="s">
        <v>5826</v>
      </c>
      <c r="B373" s="17" t="s">
        <v>376</v>
      </c>
      <c r="C373" s="14"/>
      <c r="D373" s="54"/>
      <c r="E373" s="65">
        <v>400000</v>
      </c>
      <c r="F373" s="66">
        <v>40096240</v>
      </c>
      <c r="G373" s="66">
        <v>2.1983961507240409E-2</v>
      </c>
      <c r="H373" s="14"/>
    </row>
    <row r="374" spans="1:8" s="6" customFormat="1" ht="15.75" x14ac:dyDescent="0.2">
      <c r="A374" s="17" t="s">
        <v>5827</v>
      </c>
      <c r="B374" s="17" t="s">
        <v>2387</v>
      </c>
      <c r="C374" s="14"/>
      <c r="D374" s="54"/>
      <c r="E374" s="65">
        <v>392500</v>
      </c>
      <c r="F374" s="66">
        <v>39528518</v>
      </c>
      <c r="G374" s="66">
        <v>2.1672972163676179E-2</v>
      </c>
      <c r="H374" s="14"/>
    </row>
    <row r="375" spans="1:8" s="6" customFormat="1" ht="15.75" x14ac:dyDescent="0.2">
      <c r="A375" s="17" t="s">
        <v>5828</v>
      </c>
      <c r="B375" s="17" t="s">
        <v>1182</v>
      </c>
      <c r="C375" s="14"/>
      <c r="D375" s="54"/>
      <c r="E375" s="65">
        <v>316100</v>
      </c>
      <c r="F375" s="66">
        <v>32740278.770000003</v>
      </c>
      <c r="G375" s="66">
        <v>1.7954479552689369E-2</v>
      </c>
      <c r="H375" s="14"/>
    </row>
    <row r="376" spans="1:8" s="6" customFormat="1" ht="15.75" x14ac:dyDescent="0.2">
      <c r="A376" s="17" t="s">
        <v>5829</v>
      </c>
      <c r="B376" s="17" t="s">
        <v>1978</v>
      </c>
      <c r="C376" s="14"/>
      <c r="D376" s="54"/>
      <c r="E376" s="65">
        <v>313500</v>
      </c>
      <c r="F376" s="66">
        <v>32378938.350000001</v>
      </c>
      <c r="G376" s="66">
        <v>1.7756542851242139E-2</v>
      </c>
      <c r="H376" s="14"/>
    </row>
    <row r="377" spans="1:8" s="6" customFormat="1" ht="15.75" x14ac:dyDescent="0.2">
      <c r="A377" s="17" t="s">
        <v>5830</v>
      </c>
      <c r="B377" s="17" t="s">
        <v>1014</v>
      </c>
      <c r="C377" s="14"/>
      <c r="D377" s="54"/>
      <c r="E377" s="65">
        <v>313900</v>
      </c>
      <c r="F377" s="66">
        <v>32330287.449999999</v>
      </c>
      <c r="G377" s="66">
        <v>1.7729892639598396E-2</v>
      </c>
      <c r="H377" s="14"/>
    </row>
    <row r="378" spans="1:8" s="6" customFormat="1" ht="15.75" x14ac:dyDescent="0.2">
      <c r="A378" s="17" t="s">
        <v>5831</v>
      </c>
      <c r="B378" s="17" t="s">
        <v>1019</v>
      </c>
      <c r="C378" s="14"/>
      <c r="D378" s="54"/>
      <c r="E378" s="65">
        <v>300000</v>
      </c>
      <c r="F378" s="66">
        <v>30901440</v>
      </c>
      <c r="G378" s="66">
        <v>1.6947192073953725E-2</v>
      </c>
      <c r="H378" s="14"/>
    </row>
    <row r="379" spans="1:8" s="6" customFormat="1" ht="15.75" x14ac:dyDescent="0.2">
      <c r="A379" s="17" t="s">
        <v>5832</v>
      </c>
      <c r="B379" s="17" t="s">
        <v>1072</v>
      </c>
      <c r="C379" s="14"/>
      <c r="D379" s="54"/>
      <c r="E379" s="65">
        <v>305400</v>
      </c>
      <c r="F379" s="66">
        <v>30878505.359999999</v>
      </c>
      <c r="G379" s="66">
        <v>1.6934628832369847E-2</v>
      </c>
      <c r="H379" s="14"/>
    </row>
    <row r="380" spans="1:8" s="6" customFormat="1" ht="15.75" x14ac:dyDescent="0.2">
      <c r="A380" s="17" t="s">
        <v>5833</v>
      </c>
      <c r="B380" s="17" t="s">
        <v>1121</v>
      </c>
      <c r="C380" s="14"/>
      <c r="D380" s="54"/>
      <c r="E380" s="65">
        <v>200000</v>
      </c>
      <c r="F380" s="66">
        <v>21082540</v>
      </c>
      <c r="G380" s="66">
        <v>1.1568550299418265E-2</v>
      </c>
      <c r="H380" s="14"/>
    </row>
    <row r="381" spans="1:8" s="6" customFormat="1" ht="15.75" x14ac:dyDescent="0.2">
      <c r="A381" s="17" t="s">
        <v>5834</v>
      </c>
      <c r="B381" s="17" t="s">
        <v>948</v>
      </c>
      <c r="C381" s="14"/>
      <c r="D381" s="54"/>
      <c r="E381" s="65">
        <v>200000</v>
      </c>
      <c r="F381" s="66">
        <v>20764140</v>
      </c>
      <c r="G381" s="66">
        <v>1.1394135696864812E-2</v>
      </c>
      <c r="H381" s="14"/>
    </row>
    <row r="382" spans="1:8" s="6" customFormat="1" ht="15.75" x14ac:dyDescent="0.2">
      <c r="A382" s="17" t="s">
        <v>5835</v>
      </c>
      <c r="B382" s="17" t="s">
        <v>2388</v>
      </c>
      <c r="C382" s="14"/>
      <c r="D382" s="54"/>
      <c r="E382" s="65">
        <v>200000</v>
      </c>
      <c r="F382" s="66">
        <v>20199880</v>
      </c>
      <c r="G382" s="66">
        <v>1.1085042783432619E-2</v>
      </c>
      <c r="H382" s="14"/>
    </row>
    <row r="383" spans="1:8" s="6" customFormat="1" ht="15.75" x14ac:dyDescent="0.2">
      <c r="A383" s="17" t="s">
        <v>5836</v>
      </c>
      <c r="B383" s="17" t="s">
        <v>1166</v>
      </c>
      <c r="C383" s="14"/>
      <c r="D383" s="54"/>
      <c r="E383" s="65">
        <v>200000</v>
      </c>
      <c r="F383" s="66">
        <v>20191540</v>
      </c>
      <c r="G383" s="66">
        <v>1.1080474260237594E-2</v>
      </c>
      <c r="H383" s="14"/>
    </row>
    <row r="384" spans="1:8" s="6" customFormat="1" ht="15.75" x14ac:dyDescent="0.2">
      <c r="A384" s="17" t="s">
        <v>5837</v>
      </c>
      <c r="B384" s="17" t="s">
        <v>1015</v>
      </c>
      <c r="C384" s="14"/>
      <c r="D384" s="54"/>
      <c r="E384" s="65">
        <v>149700</v>
      </c>
      <c r="F384" s="66">
        <v>15475686.6</v>
      </c>
      <c r="G384" s="66">
        <v>8.4972026004971873E-3</v>
      </c>
      <c r="H384" s="14"/>
    </row>
    <row r="385" spans="1:8" s="6" customFormat="1" ht="15.75" x14ac:dyDescent="0.2">
      <c r="A385" s="17" t="s">
        <v>5838</v>
      </c>
      <c r="B385" s="17" t="s">
        <v>1160</v>
      </c>
      <c r="C385" s="14"/>
      <c r="D385" s="54"/>
      <c r="E385" s="65">
        <v>150000</v>
      </c>
      <c r="F385" s="66">
        <v>15466635</v>
      </c>
      <c r="G385" s="66">
        <v>8.4922442738122866E-3</v>
      </c>
      <c r="H385" s="14"/>
    </row>
    <row r="386" spans="1:8" s="6" customFormat="1" ht="31.5" x14ac:dyDescent="0.2">
      <c r="A386" s="17" t="s">
        <v>5839</v>
      </c>
      <c r="B386" s="17" t="s">
        <v>1134</v>
      </c>
      <c r="C386" s="14"/>
      <c r="D386" s="54"/>
      <c r="E386" s="65">
        <v>150000</v>
      </c>
      <c r="F386" s="66">
        <v>15185175</v>
      </c>
      <c r="G386" s="66">
        <v>8.3380648327485464E-3</v>
      </c>
      <c r="H386" s="14"/>
    </row>
    <row r="387" spans="1:8" s="6" customFormat="1" ht="15.75" x14ac:dyDescent="0.2">
      <c r="A387" s="17" t="s">
        <v>5840</v>
      </c>
      <c r="B387" s="17" t="s">
        <v>1120</v>
      </c>
      <c r="C387" s="14"/>
      <c r="D387" s="54"/>
      <c r="E387" s="65">
        <v>100000</v>
      </c>
      <c r="F387" s="66">
        <v>10493410</v>
      </c>
      <c r="G387" s="66">
        <v>5.7679884265010688E-3</v>
      </c>
      <c r="H387" s="14"/>
    </row>
    <row r="388" spans="1:8" s="6" customFormat="1" ht="15.75" x14ac:dyDescent="0.2">
      <c r="A388" s="17" t="s">
        <v>5841</v>
      </c>
      <c r="B388" s="17" t="s">
        <v>1065</v>
      </c>
      <c r="C388" s="14"/>
      <c r="D388" s="54"/>
      <c r="E388" s="65">
        <v>100000</v>
      </c>
      <c r="F388" s="66">
        <v>10130780</v>
      </c>
      <c r="G388" s="66">
        <v>5.5693453130464263E-3</v>
      </c>
      <c r="H388" s="14"/>
    </row>
    <row r="389" spans="1:8" s="6" customFormat="1" ht="15.75" x14ac:dyDescent="0.2">
      <c r="A389" s="17" t="s">
        <v>5842</v>
      </c>
      <c r="B389" s="17" t="s">
        <v>2389</v>
      </c>
      <c r="C389" s="14"/>
      <c r="D389" s="54"/>
      <c r="E389" s="65">
        <v>78400</v>
      </c>
      <c r="F389" s="66">
        <v>7940069.7599999998</v>
      </c>
      <c r="G389" s="66" t="s">
        <v>499</v>
      </c>
      <c r="H389" s="14"/>
    </row>
    <row r="390" spans="1:8" s="6" customFormat="1" ht="15.75" x14ac:dyDescent="0.2">
      <c r="A390" s="27"/>
      <c r="B390" s="27"/>
      <c r="C390" s="24"/>
      <c r="D390" s="57"/>
      <c r="E390" s="28"/>
      <c r="F390" s="13"/>
      <c r="G390" s="21"/>
      <c r="H390" s="14"/>
    </row>
    <row r="391" spans="1:8" s="6" customFormat="1" ht="15.75" x14ac:dyDescent="0.2">
      <c r="A391" s="15" t="s">
        <v>72</v>
      </c>
      <c r="B391" s="15"/>
      <c r="C391" s="15"/>
      <c r="D391" s="53"/>
      <c r="E391" s="16"/>
      <c r="F391" s="13"/>
      <c r="G391" s="21"/>
      <c r="H391" s="14"/>
    </row>
    <row r="392" spans="1:8" s="6" customFormat="1" ht="63" x14ac:dyDescent="0.2">
      <c r="A392" s="17" t="s">
        <v>1221</v>
      </c>
      <c r="B392" s="17" t="s">
        <v>1222</v>
      </c>
      <c r="C392" s="13" t="s">
        <v>1223</v>
      </c>
      <c r="D392" s="54" t="s">
        <v>201</v>
      </c>
      <c r="E392" s="18">
        <v>2800000</v>
      </c>
      <c r="F392" s="19">
        <v>273627760</v>
      </c>
      <c r="G392" s="19">
        <v>0.15004011006346787</v>
      </c>
      <c r="H392" s="14" t="s">
        <v>10</v>
      </c>
    </row>
    <row r="393" spans="1:8" s="6" customFormat="1" ht="15.75" x14ac:dyDescent="0.2">
      <c r="A393" s="27"/>
      <c r="B393" s="27"/>
      <c r="C393" s="24"/>
      <c r="D393" s="57"/>
      <c r="E393" s="28"/>
      <c r="F393" s="13"/>
      <c r="G393" s="21"/>
      <c r="H393" s="14"/>
    </row>
    <row r="394" spans="1:8" s="6" customFormat="1" ht="15.75" x14ac:dyDescent="0.2">
      <c r="A394" s="15" t="s">
        <v>6</v>
      </c>
      <c r="B394" s="15"/>
      <c r="C394" s="8"/>
      <c r="D394" s="53"/>
      <c r="E394" s="16"/>
      <c r="F394" s="13"/>
      <c r="G394" s="21"/>
      <c r="H394" s="14"/>
    </row>
    <row r="395" spans="1:8" s="6" customFormat="1" ht="78.75" x14ac:dyDescent="0.2">
      <c r="A395" s="17" t="s">
        <v>2390</v>
      </c>
      <c r="B395" s="17" t="s">
        <v>1237</v>
      </c>
      <c r="C395" s="14" t="s">
        <v>71</v>
      </c>
      <c r="D395" s="54" t="s">
        <v>124</v>
      </c>
      <c r="E395" s="65">
        <v>3500000</v>
      </c>
      <c r="F395" s="66">
        <v>346920700</v>
      </c>
      <c r="G395" s="66">
        <v>0.1902023520752916</v>
      </c>
      <c r="H395" s="14" t="s">
        <v>10</v>
      </c>
    </row>
    <row r="396" spans="1:8" s="6" customFormat="1" ht="78.75" x14ac:dyDescent="0.2">
      <c r="A396" s="17" t="s">
        <v>2391</v>
      </c>
      <c r="B396" s="17" t="s">
        <v>2038</v>
      </c>
      <c r="C396" s="14" t="s">
        <v>71</v>
      </c>
      <c r="D396" s="54" t="s">
        <v>124</v>
      </c>
      <c r="E396" s="65">
        <v>2500000</v>
      </c>
      <c r="F396" s="66">
        <v>257526250</v>
      </c>
      <c r="G396" s="66">
        <v>0.14123345299478143</v>
      </c>
      <c r="H396" s="14" t="s">
        <v>10</v>
      </c>
    </row>
    <row r="397" spans="1:8" s="6" customFormat="1" ht="78.75" x14ac:dyDescent="0.2">
      <c r="A397" s="17" t="s">
        <v>2392</v>
      </c>
      <c r="B397" s="17" t="s">
        <v>368</v>
      </c>
      <c r="C397" s="14" t="s">
        <v>71</v>
      </c>
      <c r="D397" s="54" t="s">
        <v>124</v>
      </c>
      <c r="E397" s="65">
        <v>2000000</v>
      </c>
      <c r="F397" s="66">
        <v>201634600</v>
      </c>
      <c r="G397" s="66">
        <v>0.1106168703289314</v>
      </c>
      <c r="H397" s="14" t="s">
        <v>10</v>
      </c>
    </row>
    <row r="398" spans="1:8" s="6" customFormat="1" ht="78.75" x14ac:dyDescent="0.2">
      <c r="A398" s="17" t="s">
        <v>2393</v>
      </c>
      <c r="B398" s="17" t="s">
        <v>366</v>
      </c>
      <c r="C398" s="14" t="s">
        <v>71</v>
      </c>
      <c r="D398" s="54" t="s">
        <v>124</v>
      </c>
      <c r="E398" s="65">
        <v>1800000</v>
      </c>
      <c r="F398" s="66">
        <v>176918400</v>
      </c>
      <c r="G398" s="66">
        <v>9.7077717691897394E-2</v>
      </c>
      <c r="H398" s="14" t="s">
        <v>10</v>
      </c>
    </row>
    <row r="399" spans="1:8" s="6" customFormat="1" ht="31.5" x14ac:dyDescent="0.2">
      <c r="A399" s="17" t="s">
        <v>2394</v>
      </c>
      <c r="B399" s="17" t="s">
        <v>1248</v>
      </c>
      <c r="C399" s="14" t="s">
        <v>60</v>
      </c>
      <c r="D399" s="54" t="s">
        <v>137</v>
      </c>
      <c r="E399" s="65">
        <v>410000</v>
      </c>
      <c r="F399" s="66">
        <v>42601829</v>
      </c>
      <c r="G399" s="66">
        <v>2.3501174515680318E-2</v>
      </c>
      <c r="H399" s="14" t="s">
        <v>10</v>
      </c>
    </row>
    <row r="400" spans="1:8" s="6" customFormat="1" ht="31.5" x14ac:dyDescent="0.2">
      <c r="A400" s="17" t="s">
        <v>2395</v>
      </c>
      <c r="B400" s="17" t="s">
        <v>364</v>
      </c>
      <c r="C400" s="14" t="s">
        <v>60</v>
      </c>
      <c r="D400" s="54" t="s">
        <v>137</v>
      </c>
      <c r="E400" s="65">
        <v>300000</v>
      </c>
      <c r="F400" s="66">
        <v>31257540</v>
      </c>
      <c r="G400" s="66">
        <v>1.7286948205421215E-2</v>
      </c>
      <c r="H400" s="14" t="s">
        <v>10</v>
      </c>
    </row>
    <row r="401" spans="1:8" s="6" customFormat="1" ht="31.5" x14ac:dyDescent="0.2">
      <c r="A401" s="17" t="s">
        <v>2396</v>
      </c>
      <c r="B401" s="17" t="s">
        <v>2079</v>
      </c>
      <c r="C401" s="14" t="s">
        <v>60</v>
      </c>
      <c r="D401" s="54" t="s">
        <v>137</v>
      </c>
      <c r="E401" s="65">
        <v>100000</v>
      </c>
      <c r="F401" s="66">
        <v>9774810</v>
      </c>
      <c r="G401" s="66">
        <v>5.5190404958950865E-3</v>
      </c>
      <c r="H401" s="14" t="s">
        <v>10</v>
      </c>
    </row>
    <row r="402" spans="1:8" s="6" customFormat="1" ht="31.5" x14ac:dyDescent="0.2">
      <c r="A402" s="17" t="s">
        <v>2397</v>
      </c>
      <c r="B402" s="17" t="s">
        <v>2081</v>
      </c>
      <c r="C402" s="14" t="s">
        <v>60</v>
      </c>
      <c r="D402" s="54" t="s">
        <v>137</v>
      </c>
      <c r="E402" s="65">
        <v>100000</v>
      </c>
      <c r="F402" s="66">
        <v>9721780</v>
      </c>
      <c r="G402" s="66">
        <v>5.4899914809032214E-3</v>
      </c>
      <c r="H402" s="14" t="s">
        <v>10</v>
      </c>
    </row>
    <row r="403" spans="1:8" s="6" customFormat="1" ht="31.5" x14ac:dyDescent="0.2">
      <c r="A403" s="17" t="s">
        <v>2398</v>
      </c>
      <c r="B403" s="17" t="s">
        <v>2083</v>
      </c>
      <c r="C403" s="14" t="s">
        <v>60</v>
      </c>
      <c r="D403" s="54" t="s">
        <v>137</v>
      </c>
      <c r="E403" s="65">
        <v>100000</v>
      </c>
      <c r="F403" s="66">
        <v>9695480</v>
      </c>
      <c r="G403" s="66">
        <v>5.4755847470867773E-3</v>
      </c>
      <c r="H403" s="14" t="s">
        <v>10</v>
      </c>
    </row>
    <row r="404" spans="1:8" s="6" customFormat="1" ht="31.5" x14ac:dyDescent="0.2">
      <c r="A404" s="17" t="s">
        <v>2399</v>
      </c>
      <c r="B404" s="17" t="s">
        <v>2085</v>
      </c>
      <c r="C404" s="14" t="s">
        <v>60</v>
      </c>
      <c r="D404" s="54" t="s">
        <v>137</v>
      </c>
      <c r="E404" s="65">
        <v>100000</v>
      </c>
      <c r="F404" s="66">
        <v>9644860</v>
      </c>
      <c r="G404" s="66">
        <v>5.4478558928742916E-3</v>
      </c>
      <c r="H404" s="14" t="s">
        <v>10</v>
      </c>
    </row>
    <row r="405" spans="1:8" s="6" customFormat="1" ht="31.5" x14ac:dyDescent="0.2">
      <c r="A405" s="17" t="s">
        <v>2400</v>
      </c>
      <c r="B405" s="17" t="s">
        <v>1277</v>
      </c>
      <c r="C405" s="14" t="s">
        <v>60</v>
      </c>
      <c r="D405" s="54" t="s">
        <v>137</v>
      </c>
      <c r="E405" s="65">
        <v>30000</v>
      </c>
      <c r="F405" s="66">
        <v>3086925</v>
      </c>
      <c r="G405" s="66" t="s">
        <v>499</v>
      </c>
      <c r="H405" s="14" t="s">
        <v>10</v>
      </c>
    </row>
    <row r="406" spans="1:8" s="6" customFormat="1" ht="31.5" x14ac:dyDescent="0.2">
      <c r="A406" s="17" t="s">
        <v>2401</v>
      </c>
      <c r="B406" s="17" t="s">
        <v>2092</v>
      </c>
      <c r="C406" s="14" t="s">
        <v>60</v>
      </c>
      <c r="D406" s="54" t="s">
        <v>137</v>
      </c>
      <c r="E406" s="65">
        <v>10000</v>
      </c>
      <c r="F406" s="66">
        <v>1040331</v>
      </c>
      <c r="G406" s="66" t="s">
        <v>499</v>
      </c>
      <c r="H406" s="14" t="s">
        <v>10</v>
      </c>
    </row>
    <row r="407" spans="1:8" s="6" customFormat="1" ht="31.5" x14ac:dyDescent="0.2">
      <c r="A407" s="17" t="s">
        <v>2402</v>
      </c>
      <c r="B407" s="17" t="s">
        <v>360</v>
      </c>
      <c r="C407" s="14" t="s">
        <v>49</v>
      </c>
      <c r="D407" s="54" t="s">
        <v>132</v>
      </c>
      <c r="E407" s="65">
        <v>4900000</v>
      </c>
      <c r="F407" s="66">
        <v>473777080</v>
      </c>
      <c r="G407" s="66">
        <v>0.25969231783870145</v>
      </c>
      <c r="H407" s="14" t="s">
        <v>10</v>
      </c>
    </row>
    <row r="408" spans="1:8" s="6" customFormat="1" ht="31.5" x14ac:dyDescent="0.2">
      <c r="A408" s="17" t="s">
        <v>2403</v>
      </c>
      <c r="B408" s="17" t="s">
        <v>358</v>
      </c>
      <c r="C408" s="14" t="s">
        <v>49</v>
      </c>
      <c r="D408" s="54" t="s">
        <v>132</v>
      </c>
      <c r="E408" s="65">
        <v>3800000</v>
      </c>
      <c r="F408" s="66">
        <v>384110080</v>
      </c>
      <c r="G408" s="66">
        <v>0.2105741200775193</v>
      </c>
      <c r="H408" s="14" t="s">
        <v>10</v>
      </c>
    </row>
    <row r="409" spans="1:8" s="6" customFormat="1" ht="31.5" x14ac:dyDescent="0.2">
      <c r="A409" s="17" t="s">
        <v>2404</v>
      </c>
      <c r="B409" s="17" t="s">
        <v>362</v>
      </c>
      <c r="C409" s="14" t="s">
        <v>49</v>
      </c>
      <c r="D409" s="54" t="s">
        <v>132</v>
      </c>
      <c r="E409" s="65">
        <v>3000000</v>
      </c>
      <c r="F409" s="66">
        <v>295068900</v>
      </c>
      <c r="G409" s="66">
        <v>0.16179873684702187</v>
      </c>
      <c r="H409" s="14" t="s">
        <v>10</v>
      </c>
    </row>
    <row r="410" spans="1:8" s="6" customFormat="1" ht="31.5" x14ac:dyDescent="0.2">
      <c r="A410" s="17" t="s">
        <v>5843</v>
      </c>
      <c r="B410" s="17" t="s">
        <v>1279</v>
      </c>
      <c r="C410" s="14" t="s">
        <v>49</v>
      </c>
      <c r="D410" s="54" t="s">
        <v>132</v>
      </c>
      <c r="E410" s="65">
        <v>2500000</v>
      </c>
      <c r="F410" s="66">
        <v>242926250</v>
      </c>
      <c r="G410" s="66">
        <v>0.13323579848070982</v>
      </c>
      <c r="H410" s="14" t="s">
        <v>10</v>
      </c>
    </row>
    <row r="411" spans="1:8" s="6" customFormat="1" ht="31.5" x14ac:dyDescent="0.2">
      <c r="A411" s="17" t="s">
        <v>5844</v>
      </c>
      <c r="B411" s="17" t="s">
        <v>356</v>
      </c>
      <c r="C411" s="14" t="s">
        <v>49</v>
      </c>
      <c r="D411" s="54" t="s">
        <v>132</v>
      </c>
      <c r="E411" s="65">
        <v>2350000</v>
      </c>
      <c r="F411" s="66">
        <v>242442450</v>
      </c>
      <c r="G411" s="66">
        <v>0.13297078031263396</v>
      </c>
      <c r="H411" s="14" t="s">
        <v>10</v>
      </c>
    </row>
    <row r="412" spans="1:8" s="6" customFormat="1" ht="31.5" x14ac:dyDescent="0.2">
      <c r="A412" s="17" t="s">
        <v>2406</v>
      </c>
      <c r="B412" s="17" t="s">
        <v>363</v>
      </c>
      <c r="C412" s="14" t="s">
        <v>49</v>
      </c>
      <c r="D412" s="54" t="s">
        <v>132</v>
      </c>
      <c r="E412" s="65">
        <v>1000000</v>
      </c>
      <c r="F412" s="66">
        <v>99186500</v>
      </c>
      <c r="G412" s="66">
        <v>5.449738338214654E-2</v>
      </c>
      <c r="H412" s="14" t="s">
        <v>10</v>
      </c>
    </row>
    <row r="413" spans="1:8" s="6" customFormat="1" ht="31.5" x14ac:dyDescent="0.2">
      <c r="A413" s="17" t="s">
        <v>2407</v>
      </c>
      <c r="B413" s="17" t="s">
        <v>355</v>
      </c>
      <c r="C413" s="14" t="s">
        <v>49</v>
      </c>
      <c r="D413" s="54" t="s">
        <v>132</v>
      </c>
      <c r="E413" s="65">
        <v>500000</v>
      </c>
      <c r="F413" s="66">
        <v>50629050</v>
      </c>
      <c r="G413" s="66">
        <v>2.7898362205139249E-2</v>
      </c>
      <c r="H413" s="14" t="s">
        <v>10</v>
      </c>
    </row>
    <row r="414" spans="1:8" s="6" customFormat="1" ht="31.5" x14ac:dyDescent="0.2">
      <c r="A414" s="17" t="s">
        <v>2408</v>
      </c>
      <c r="B414" s="17" t="s">
        <v>2093</v>
      </c>
      <c r="C414" s="14" t="s">
        <v>49</v>
      </c>
      <c r="D414" s="54" t="s">
        <v>132</v>
      </c>
      <c r="E414" s="65">
        <v>500000</v>
      </c>
      <c r="F414" s="66">
        <v>48743850</v>
      </c>
      <c r="G414" s="66">
        <v>2.6865678760623644E-2</v>
      </c>
      <c r="H414" s="14" t="s">
        <v>10</v>
      </c>
    </row>
    <row r="415" spans="1:8" s="6" customFormat="1" ht="31.5" x14ac:dyDescent="0.2">
      <c r="A415" s="17" t="s">
        <v>2409</v>
      </c>
      <c r="B415" s="17" t="s">
        <v>354</v>
      </c>
      <c r="C415" s="14" t="s">
        <v>49</v>
      </c>
      <c r="D415" s="54" t="s">
        <v>132</v>
      </c>
      <c r="E415" s="65">
        <v>450000</v>
      </c>
      <c r="F415" s="66">
        <v>45792405</v>
      </c>
      <c r="G415" s="66">
        <v>2.5248922772453504E-2</v>
      </c>
      <c r="H415" s="14" t="s">
        <v>10</v>
      </c>
    </row>
    <row r="416" spans="1:8" s="6" customFormat="1" ht="31.5" x14ac:dyDescent="0.2">
      <c r="A416" s="17" t="s">
        <v>2517</v>
      </c>
      <c r="B416" s="17" t="s">
        <v>2096</v>
      </c>
      <c r="C416" s="14" t="s">
        <v>49</v>
      </c>
      <c r="D416" s="54" t="s">
        <v>132</v>
      </c>
      <c r="E416" s="65">
        <v>50000</v>
      </c>
      <c r="F416" s="66">
        <v>5206165</v>
      </c>
      <c r="G416" s="66" t="s">
        <v>499</v>
      </c>
      <c r="H416" s="14" t="s">
        <v>10</v>
      </c>
    </row>
    <row r="417" spans="1:8" s="6" customFormat="1" ht="47.25" x14ac:dyDescent="0.2">
      <c r="A417" s="17" t="s">
        <v>2518</v>
      </c>
      <c r="B417" s="17" t="s">
        <v>1280</v>
      </c>
      <c r="C417" s="14" t="s">
        <v>347</v>
      </c>
      <c r="D417" s="54" t="s">
        <v>346</v>
      </c>
      <c r="E417" s="65">
        <v>5000000</v>
      </c>
      <c r="F417" s="66">
        <v>509509500</v>
      </c>
      <c r="G417" s="66">
        <v>0.2792659856545715</v>
      </c>
      <c r="H417" s="14" t="s">
        <v>10</v>
      </c>
    </row>
    <row r="418" spans="1:8" s="6" customFormat="1" ht="47.25" x14ac:dyDescent="0.2">
      <c r="A418" s="17" t="s">
        <v>2519</v>
      </c>
      <c r="B418" s="17" t="s">
        <v>1281</v>
      </c>
      <c r="C418" s="14" t="s">
        <v>347</v>
      </c>
      <c r="D418" s="54" t="s">
        <v>346</v>
      </c>
      <c r="E418" s="65">
        <v>2000000</v>
      </c>
      <c r="F418" s="66">
        <v>198766400</v>
      </c>
      <c r="G418" s="66">
        <v>0.10904571466610538</v>
      </c>
      <c r="H418" s="14" t="s">
        <v>10</v>
      </c>
    </row>
    <row r="419" spans="1:8" s="6" customFormat="1" ht="47.25" x14ac:dyDescent="0.2">
      <c r="A419" s="17" t="s">
        <v>2520</v>
      </c>
      <c r="B419" s="17" t="s">
        <v>1295</v>
      </c>
      <c r="C419" s="14" t="s">
        <v>347</v>
      </c>
      <c r="D419" s="54" t="s">
        <v>346</v>
      </c>
      <c r="E419" s="65">
        <v>380000</v>
      </c>
      <c r="F419" s="66">
        <v>39764112</v>
      </c>
      <c r="G419" s="66">
        <v>2.1946716969467459E-2</v>
      </c>
      <c r="H419" s="14" t="s">
        <v>10</v>
      </c>
    </row>
    <row r="420" spans="1:8" s="6" customFormat="1" ht="47.25" x14ac:dyDescent="0.2">
      <c r="A420" s="17" t="s">
        <v>2521</v>
      </c>
      <c r="B420" s="17" t="s">
        <v>1284</v>
      </c>
      <c r="C420" s="14" t="s">
        <v>347</v>
      </c>
      <c r="D420" s="54" t="s">
        <v>346</v>
      </c>
      <c r="E420" s="65">
        <v>250000</v>
      </c>
      <c r="F420" s="66">
        <v>26007800</v>
      </c>
      <c r="G420" s="66">
        <v>1.4411221711674485E-2</v>
      </c>
      <c r="H420" s="14" t="s">
        <v>10</v>
      </c>
    </row>
    <row r="421" spans="1:8" s="6" customFormat="1" ht="47.25" x14ac:dyDescent="0.2">
      <c r="A421" s="17" t="s">
        <v>2522</v>
      </c>
      <c r="B421" s="17" t="s">
        <v>1288</v>
      </c>
      <c r="C421" s="14" t="s">
        <v>347</v>
      </c>
      <c r="D421" s="54" t="s">
        <v>346</v>
      </c>
      <c r="E421" s="65">
        <v>200000</v>
      </c>
      <c r="F421" s="66">
        <v>20801180</v>
      </c>
      <c r="G421" s="66">
        <v>1.1559115687972054E-2</v>
      </c>
      <c r="H421" s="14" t="s">
        <v>10</v>
      </c>
    </row>
    <row r="422" spans="1:8" s="6" customFormat="1" ht="47.25" x14ac:dyDescent="0.2">
      <c r="A422" s="17" t="s">
        <v>2523</v>
      </c>
      <c r="B422" s="17" t="s">
        <v>1292</v>
      </c>
      <c r="C422" s="14" t="s">
        <v>347</v>
      </c>
      <c r="D422" s="54" t="s">
        <v>346</v>
      </c>
      <c r="E422" s="65">
        <v>100000</v>
      </c>
      <c r="F422" s="66">
        <v>10129810</v>
      </c>
      <c r="G422" s="66">
        <v>5.7135040131892929E-3</v>
      </c>
      <c r="H422" s="14" t="s">
        <v>10</v>
      </c>
    </row>
    <row r="423" spans="1:8" s="6" customFormat="1" ht="47.25" x14ac:dyDescent="0.2">
      <c r="A423" s="17" t="s">
        <v>2524</v>
      </c>
      <c r="B423" s="17" t="s">
        <v>1285</v>
      </c>
      <c r="C423" s="14" t="s">
        <v>347</v>
      </c>
      <c r="D423" s="54" t="s">
        <v>346</v>
      </c>
      <c r="E423" s="65">
        <v>70000</v>
      </c>
      <c r="F423" s="66">
        <v>7212506</v>
      </c>
      <c r="G423" s="66" t="s">
        <v>499</v>
      </c>
      <c r="H423" s="14" t="s">
        <v>10</v>
      </c>
    </row>
    <row r="424" spans="1:8" s="6" customFormat="1" ht="47.25" x14ac:dyDescent="0.2">
      <c r="A424" s="17" t="s">
        <v>2525</v>
      </c>
      <c r="B424" s="17" t="s">
        <v>1297</v>
      </c>
      <c r="C424" s="14" t="s">
        <v>347</v>
      </c>
      <c r="D424" s="54" t="s">
        <v>346</v>
      </c>
      <c r="E424" s="65">
        <v>50000</v>
      </c>
      <c r="F424" s="66">
        <v>5150185</v>
      </c>
      <c r="G424" s="66" t="s">
        <v>499</v>
      </c>
      <c r="H424" s="14" t="s">
        <v>10</v>
      </c>
    </row>
    <row r="425" spans="1:8" s="6" customFormat="1" ht="47.25" x14ac:dyDescent="0.2">
      <c r="A425" s="17" t="s">
        <v>2526</v>
      </c>
      <c r="B425" s="17" t="s">
        <v>1286</v>
      </c>
      <c r="C425" s="14" t="s">
        <v>347</v>
      </c>
      <c r="D425" s="54" t="s">
        <v>346</v>
      </c>
      <c r="E425" s="65">
        <v>50000</v>
      </c>
      <c r="F425" s="66">
        <v>5103715</v>
      </c>
      <c r="G425" s="66" t="s">
        <v>499</v>
      </c>
      <c r="H425" s="14" t="s">
        <v>10</v>
      </c>
    </row>
    <row r="426" spans="1:8" s="6" customFormat="1" ht="47.25" x14ac:dyDescent="0.2">
      <c r="A426" s="17" t="s">
        <v>2527</v>
      </c>
      <c r="B426" s="17" t="s">
        <v>1287</v>
      </c>
      <c r="C426" s="14" t="s">
        <v>347</v>
      </c>
      <c r="D426" s="54" t="s">
        <v>346</v>
      </c>
      <c r="E426" s="65">
        <v>30000</v>
      </c>
      <c r="F426" s="66">
        <v>3057360</v>
      </c>
      <c r="G426" s="66" t="s">
        <v>499</v>
      </c>
      <c r="H426" s="14" t="s">
        <v>10</v>
      </c>
    </row>
    <row r="427" spans="1:8" s="6" customFormat="1" ht="47.25" x14ac:dyDescent="0.2">
      <c r="A427" s="17" t="s">
        <v>2528</v>
      </c>
      <c r="B427" s="17" t="s">
        <v>351</v>
      </c>
      <c r="C427" s="14" t="s">
        <v>347</v>
      </c>
      <c r="D427" s="54" t="s">
        <v>346</v>
      </c>
      <c r="E427" s="65">
        <v>20000</v>
      </c>
      <c r="F427" s="66">
        <v>2012044</v>
      </c>
      <c r="G427" s="66" t="s">
        <v>499</v>
      </c>
      <c r="H427" s="14" t="s">
        <v>10</v>
      </c>
    </row>
    <row r="428" spans="1:8" s="6" customFormat="1" ht="15.75" x14ac:dyDescent="0.2">
      <c r="A428" s="17" t="s">
        <v>2529</v>
      </c>
      <c r="B428" s="17" t="s">
        <v>345</v>
      </c>
      <c r="C428" s="14" t="s">
        <v>189</v>
      </c>
      <c r="D428" s="54" t="s">
        <v>190</v>
      </c>
      <c r="E428" s="65">
        <v>10000000</v>
      </c>
      <c r="F428" s="66">
        <v>977051000</v>
      </c>
      <c r="G428" s="66">
        <v>0.53537799853065438</v>
      </c>
      <c r="H428" s="14" t="s">
        <v>10</v>
      </c>
    </row>
    <row r="429" spans="1:8" s="6" customFormat="1" ht="15.75" x14ac:dyDescent="0.2">
      <c r="A429" s="17" t="s">
        <v>2530</v>
      </c>
      <c r="B429" s="17" t="s">
        <v>1299</v>
      </c>
      <c r="C429" s="14" t="s">
        <v>189</v>
      </c>
      <c r="D429" s="54" t="s">
        <v>190</v>
      </c>
      <c r="E429" s="65">
        <v>5000000</v>
      </c>
      <c r="F429" s="66">
        <v>489596000</v>
      </c>
      <c r="G429" s="66">
        <v>0.26835767790347798</v>
      </c>
      <c r="H429" s="14" t="s">
        <v>10</v>
      </c>
    </row>
    <row r="430" spans="1:8" s="6" customFormat="1" ht="15.75" x14ac:dyDescent="0.2">
      <c r="A430" s="17" t="s">
        <v>2531</v>
      </c>
      <c r="B430" s="17" t="s">
        <v>339</v>
      </c>
      <c r="C430" s="14" t="s">
        <v>189</v>
      </c>
      <c r="D430" s="54" t="s">
        <v>190</v>
      </c>
      <c r="E430" s="65">
        <v>2900000</v>
      </c>
      <c r="F430" s="66">
        <v>290379610</v>
      </c>
      <c r="G430" s="66">
        <v>0.1592300162075499</v>
      </c>
      <c r="H430" s="14" t="s">
        <v>10</v>
      </c>
    </row>
    <row r="431" spans="1:8" s="6" customFormat="1" ht="15.75" x14ac:dyDescent="0.2">
      <c r="A431" s="17" t="s">
        <v>2532</v>
      </c>
      <c r="B431" s="17" t="s">
        <v>1298</v>
      </c>
      <c r="C431" s="14" t="s">
        <v>189</v>
      </c>
      <c r="D431" s="54" t="s">
        <v>190</v>
      </c>
      <c r="E431" s="65">
        <v>2000000</v>
      </c>
      <c r="F431" s="66">
        <v>198315400</v>
      </c>
      <c r="G431" s="66">
        <v>0.10879866383145838</v>
      </c>
      <c r="H431" s="14" t="s">
        <v>10</v>
      </c>
    </row>
    <row r="432" spans="1:8" s="6" customFormat="1" ht="15.75" x14ac:dyDescent="0.2">
      <c r="A432" s="17" t="s">
        <v>2533</v>
      </c>
      <c r="B432" s="17" t="s">
        <v>344</v>
      </c>
      <c r="C432" s="14" t="s">
        <v>189</v>
      </c>
      <c r="D432" s="54" t="s">
        <v>190</v>
      </c>
      <c r="E432" s="65">
        <v>1300000</v>
      </c>
      <c r="F432" s="66">
        <v>134249310</v>
      </c>
      <c r="G432" s="66">
        <v>7.3704249181635234E-2</v>
      </c>
      <c r="H432" s="14" t="s">
        <v>10</v>
      </c>
    </row>
    <row r="433" spans="1:8" s="6" customFormat="1" ht="15.75" x14ac:dyDescent="0.2">
      <c r="A433" s="17" t="s">
        <v>2534</v>
      </c>
      <c r="B433" s="17" t="s">
        <v>338</v>
      </c>
      <c r="C433" s="14" t="s">
        <v>189</v>
      </c>
      <c r="D433" s="54" t="s">
        <v>190</v>
      </c>
      <c r="E433" s="65">
        <v>600000</v>
      </c>
      <c r="F433" s="66">
        <v>60842340</v>
      </c>
      <c r="G433" s="66">
        <v>3.3493044730620238E-2</v>
      </c>
      <c r="H433" s="14" t="s">
        <v>10</v>
      </c>
    </row>
    <row r="434" spans="1:8" s="6" customFormat="1" ht="15.75" x14ac:dyDescent="0.2">
      <c r="A434" s="17" t="s">
        <v>2535</v>
      </c>
      <c r="B434" s="17" t="s">
        <v>342</v>
      </c>
      <c r="C434" s="14" t="s">
        <v>189</v>
      </c>
      <c r="D434" s="54" t="s">
        <v>190</v>
      </c>
      <c r="E434" s="65">
        <v>900000</v>
      </c>
      <c r="F434" s="66">
        <v>54995580</v>
      </c>
      <c r="G434" s="66">
        <v>3.0290279901394667E-2</v>
      </c>
      <c r="H434" s="14" t="s">
        <v>10</v>
      </c>
    </row>
    <row r="435" spans="1:8" s="6" customFormat="1" ht="15.75" x14ac:dyDescent="0.2">
      <c r="A435" s="17" t="s">
        <v>2536</v>
      </c>
      <c r="B435" s="17" t="s">
        <v>2098</v>
      </c>
      <c r="C435" s="14" t="s">
        <v>189</v>
      </c>
      <c r="D435" s="54" t="s">
        <v>190</v>
      </c>
      <c r="E435" s="65">
        <v>500000</v>
      </c>
      <c r="F435" s="66">
        <v>51406450</v>
      </c>
      <c r="G435" s="66">
        <v>2.8324209918785776E-2</v>
      </c>
      <c r="H435" s="14" t="s">
        <v>10</v>
      </c>
    </row>
    <row r="436" spans="1:8" s="6" customFormat="1" ht="15.75" x14ac:dyDescent="0.2">
      <c r="A436" s="17" t="s">
        <v>2537</v>
      </c>
      <c r="B436" s="17" t="s">
        <v>1304</v>
      </c>
      <c r="C436" s="14" t="s">
        <v>189</v>
      </c>
      <c r="D436" s="54" t="s">
        <v>190</v>
      </c>
      <c r="E436" s="65">
        <v>500000</v>
      </c>
      <c r="F436" s="66">
        <v>50262300</v>
      </c>
      <c r="G436" s="66">
        <v>2.7697462219314881E-2</v>
      </c>
      <c r="H436" s="14" t="s">
        <v>10</v>
      </c>
    </row>
    <row r="437" spans="1:8" s="6" customFormat="1" ht="15.75" x14ac:dyDescent="0.2">
      <c r="A437" s="17" t="s">
        <v>2538</v>
      </c>
      <c r="B437" s="17" t="s">
        <v>341</v>
      </c>
      <c r="C437" s="14" t="s">
        <v>189</v>
      </c>
      <c r="D437" s="54" t="s">
        <v>190</v>
      </c>
      <c r="E437" s="65">
        <v>350000</v>
      </c>
      <c r="F437" s="66">
        <v>36249045</v>
      </c>
      <c r="G437" s="66">
        <v>2.0021217554411695E-2</v>
      </c>
      <c r="H437" s="14" t="s">
        <v>10</v>
      </c>
    </row>
    <row r="438" spans="1:8" s="6" customFormat="1" ht="15.75" x14ac:dyDescent="0.2">
      <c r="A438" s="17" t="s">
        <v>5845</v>
      </c>
      <c r="B438" s="17" t="s">
        <v>1302</v>
      </c>
      <c r="C438" s="14" t="s">
        <v>189</v>
      </c>
      <c r="D438" s="54" t="s">
        <v>190</v>
      </c>
      <c r="E438" s="65">
        <v>200000</v>
      </c>
      <c r="F438" s="66">
        <v>20364120</v>
      </c>
      <c r="G438" s="66">
        <v>1.1319700970032319E-2</v>
      </c>
      <c r="H438" s="14" t="s">
        <v>10</v>
      </c>
    </row>
    <row r="439" spans="1:8" s="6" customFormat="1" ht="15.75" x14ac:dyDescent="0.2">
      <c r="A439" s="17" t="s">
        <v>5846</v>
      </c>
      <c r="B439" s="17" t="s">
        <v>343</v>
      </c>
      <c r="C439" s="14" t="s">
        <v>189</v>
      </c>
      <c r="D439" s="54" t="s">
        <v>190</v>
      </c>
      <c r="E439" s="65">
        <v>200000</v>
      </c>
      <c r="F439" s="66">
        <v>20121200</v>
      </c>
      <c r="G439" s="66">
        <v>1.1186633145747506E-2</v>
      </c>
      <c r="H439" s="14" t="s">
        <v>10</v>
      </c>
    </row>
    <row r="440" spans="1:8" s="6" customFormat="1" ht="31.5" x14ac:dyDescent="0.2">
      <c r="A440" s="17" t="s">
        <v>2539</v>
      </c>
      <c r="B440" s="17" t="s">
        <v>333</v>
      </c>
      <c r="C440" s="14" t="s">
        <v>189</v>
      </c>
      <c r="D440" s="54" t="s">
        <v>190</v>
      </c>
      <c r="E440" s="65">
        <v>130000</v>
      </c>
      <c r="F440" s="66">
        <v>13600379</v>
      </c>
      <c r="G440" s="66">
        <v>7.6146281110829215E-3</v>
      </c>
      <c r="H440" s="14" t="s">
        <v>10</v>
      </c>
    </row>
    <row r="441" spans="1:8" s="6" customFormat="1" ht="15.75" x14ac:dyDescent="0.2">
      <c r="A441" s="17" t="s">
        <v>2540</v>
      </c>
      <c r="B441" s="17" t="s">
        <v>334</v>
      </c>
      <c r="C441" s="14" t="s">
        <v>189</v>
      </c>
      <c r="D441" s="54" t="s">
        <v>190</v>
      </c>
      <c r="E441" s="65">
        <v>110000</v>
      </c>
      <c r="F441" s="66">
        <v>11534578</v>
      </c>
      <c r="G441" s="66">
        <v>6.4830142280128088E-3</v>
      </c>
      <c r="H441" s="14" t="s">
        <v>10</v>
      </c>
    </row>
    <row r="442" spans="1:8" s="6" customFormat="1" ht="15.75" x14ac:dyDescent="0.2">
      <c r="A442" s="17" t="s">
        <v>2541</v>
      </c>
      <c r="B442" s="17" t="s">
        <v>1306</v>
      </c>
      <c r="C442" s="14" t="s">
        <v>189</v>
      </c>
      <c r="D442" s="54" t="s">
        <v>190</v>
      </c>
      <c r="E442" s="65">
        <v>100000</v>
      </c>
      <c r="F442" s="66">
        <v>10631080</v>
      </c>
      <c r="G442" s="66">
        <v>5.9880919774542704E-3</v>
      </c>
      <c r="H442" s="14" t="s">
        <v>10</v>
      </c>
    </row>
    <row r="443" spans="1:8" s="6" customFormat="1" ht="15.75" x14ac:dyDescent="0.2">
      <c r="A443" s="17" t="s">
        <v>2542</v>
      </c>
      <c r="B443" s="17" t="s">
        <v>1305</v>
      </c>
      <c r="C443" s="14" t="s">
        <v>189</v>
      </c>
      <c r="D443" s="54" t="s">
        <v>190</v>
      </c>
      <c r="E443" s="65">
        <v>100000</v>
      </c>
      <c r="F443" s="66">
        <v>10360530</v>
      </c>
      <c r="G443" s="66">
        <v>5.8398888658938546E-3</v>
      </c>
      <c r="H443" s="14" t="s">
        <v>10</v>
      </c>
    </row>
    <row r="444" spans="1:8" s="6" customFormat="1" ht="15.75" x14ac:dyDescent="0.2">
      <c r="A444" s="17" t="s">
        <v>2543</v>
      </c>
      <c r="B444" s="17" t="s">
        <v>335</v>
      </c>
      <c r="C444" s="14" t="s">
        <v>189</v>
      </c>
      <c r="D444" s="54" t="s">
        <v>190</v>
      </c>
      <c r="E444" s="65">
        <v>50000</v>
      </c>
      <c r="F444" s="66">
        <v>5004555</v>
      </c>
      <c r="G444" s="66" t="s">
        <v>499</v>
      </c>
      <c r="H444" s="14" t="s">
        <v>10</v>
      </c>
    </row>
    <row r="445" spans="1:8" s="6" customFormat="1" ht="15.75" x14ac:dyDescent="0.2">
      <c r="A445" s="17" t="s">
        <v>2544</v>
      </c>
      <c r="B445" s="17" t="s">
        <v>1307</v>
      </c>
      <c r="C445" s="14" t="s">
        <v>189</v>
      </c>
      <c r="D445" s="54" t="s">
        <v>190</v>
      </c>
      <c r="E445" s="65">
        <v>30000</v>
      </c>
      <c r="F445" s="66">
        <v>3107796</v>
      </c>
      <c r="G445" s="66" t="s">
        <v>499</v>
      </c>
      <c r="H445" s="14" t="s">
        <v>10</v>
      </c>
    </row>
    <row r="446" spans="1:8" s="6" customFormat="1" ht="15.75" x14ac:dyDescent="0.2">
      <c r="A446" s="17" t="s">
        <v>2545</v>
      </c>
      <c r="B446" s="17" t="s">
        <v>336</v>
      </c>
      <c r="C446" s="14" t="s">
        <v>189</v>
      </c>
      <c r="D446" s="54" t="s">
        <v>190</v>
      </c>
      <c r="E446" s="65">
        <v>20000</v>
      </c>
      <c r="F446" s="66">
        <v>2049274</v>
      </c>
      <c r="G446" s="66" t="s">
        <v>499</v>
      </c>
      <c r="H446" s="14" t="s">
        <v>10</v>
      </c>
    </row>
    <row r="447" spans="1:8" s="6" customFormat="1" ht="15.75" x14ac:dyDescent="0.2">
      <c r="A447" s="17" t="s">
        <v>2546</v>
      </c>
      <c r="B447" s="17" t="s">
        <v>1310</v>
      </c>
      <c r="C447" s="14" t="s">
        <v>189</v>
      </c>
      <c r="D447" s="54" t="s">
        <v>190</v>
      </c>
      <c r="E447" s="65">
        <v>10000</v>
      </c>
      <c r="F447" s="66">
        <v>1010818</v>
      </c>
      <c r="G447" s="66" t="s">
        <v>499</v>
      </c>
      <c r="H447" s="14" t="s">
        <v>10</v>
      </c>
    </row>
    <row r="448" spans="1:8" s="6" customFormat="1" ht="78.75" x14ac:dyDescent="0.2">
      <c r="A448" s="17" t="s">
        <v>2547</v>
      </c>
      <c r="B448" s="17" t="s">
        <v>1319</v>
      </c>
      <c r="C448" s="14" t="s">
        <v>323</v>
      </c>
      <c r="D448" s="54" t="s">
        <v>322</v>
      </c>
      <c r="E448" s="65">
        <v>2200000</v>
      </c>
      <c r="F448" s="66">
        <v>218391580</v>
      </c>
      <c r="G448" s="66">
        <v>0.11979608517408262</v>
      </c>
      <c r="H448" s="14" t="s">
        <v>10</v>
      </c>
    </row>
    <row r="449" spans="1:8" s="6" customFormat="1" ht="78.75" x14ac:dyDescent="0.2">
      <c r="A449" s="17" t="s">
        <v>2548</v>
      </c>
      <c r="B449" s="17" t="s">
        <v>326</v>
      </c>
      <c r="C449" s="14" t="s">
        <v>323</v>
      </c>
      <c r="D449" s="54" t="s">
        <v>322</v>
      </c>
      <c r="E449" s="65">
        <v>1300000</v>
      </c>
      <c r="F449" s="66">
        <v>134254250</v>
      </c>
      <c r="G449" s="66">
        <v>7.3706955237340679E-2</v>
      </c>
      <c r="H449" s="14" t="s">
        <v>10</v>
      </c>
    </row>
    <row r="450" spans="1:8" s="6" customFormat="1" ht="78.75" x14ac:dyDescent="0.2">
      <c r="A450" s="17" t="s">
        <v>2549</v>
      </c>
      <c r="B450" s="17" t="s">
        <v>1317</v>
      </c>
      <c r="C450" s="14" t="s">
        <v>323</v>
      </c>
      <c r="D450" s="54" t="s">
        <v>322</v>
      </c>
      <c r="E450" s="65">
        <v>1190000</v>
      </c>
      <c r="F450" s="66">
        <v>123344452</v>
      </c>
      <c r="G450" s="66">
        <v>6.773073638649757E-2</v>
      </c>
      <c r="H450" s="14" t="s">
        <v>10</v>
      </c>
    </row>
    <row r="451" spans="1:8" s="6" customFormat="1" ht="78.75" x14ac:dyDescent="0.2">
      <c r="A451" s="17" t="s">
        <v>2550</v>
      </c>
      <c r="B451" s="17" t="s">
        <v>1318</v>
      </c>
      <c r="C451" s="14" t="s">
        <v>323</v>
      </c>
      <c r="D451" s="54" t="s">
        <v>322</v>
      </c>
      <c r="E451" s="65">
        <v>1000000</v>
      </c>
      <c r="F451" s="66">
        <v>101005500</v>
      </c>
      <c r="G451" s="66">
        <v>5.5493803489070931E-2</v>
      </c>
      <c r="H451" s="14" t="s">
        <v>10</v>
      </c>
    </row>
    <row r="452" spans="1:8" s="6" customFormat="1" ht="78.75" x14ac:dyDescent="0.2">
      <c r="A452" s="17" t="s">
        <v>2551</v>
      </c>
      <c r="B452" s="17" t="s">
        <v>1323</v>
      </c>
      <c r="C452" s="14" t="s">
        <v>323</v>
      </c>
      <c r="D452" s="54" t="s">
        <v>322</v>
      </c>
      <c r="E452" s="65">
        <v>1000000</v>
      </c>
      <c r="F452" s="66">
        <v>95513400</v>
      </c>
      <c r="G452" s="66">
        <v>5.2485315930390616E-2</v>
      </c>
      <c r="H452" s="14" t="s">
        <v>10</v>
      </c>
    </row>
    <row r="453" spans="1:8" s="6" customFormat="1" ht="78.75" x14ac:dyDescent="0.2">
      <c r="A453" s="17" t="s">
        <v>2552</v>
      </c>
      <c r="B453" s="17" t="s">
        <v>328</v>
      </c>
      <c r="C453" s="14" t="s">
        <v>323</v>
      </c>
      <c r="D453" s="54" t="s">
        <v>322</v>
      </c>
      <c r="E453" s="65">
        <v>900000</v>
      </c>
      <c r="F453" s="66">
        <v>92093760</v>
      </c>
      <c r="G453" s="66">
        <v>5.0612089952137201E-2</v>
      </c>
      <c r="H453" s="14" t="s">
        <v>10</v>
      </c>
    </row>
    <row r="454" spans="1:8" s="6" customFormat="1" ht="78.75" x14ac:dyDescent="0.2">
      <c r="A454" s="17" t="s">
        <v>2553</v>
      </c>
      <c r="B454" s="17" t="s">
        <v>1315</v>
      </c>
      <c r="C454" s="14" t="s">
        <v>323</v>
      </c>
      <c r="D454" s="54" t="s">
        <v>322</v>
      </c>
      <c r="E454" s="65">
        <v>850000</v>
      </c>
      <c r="F454" s="66">
        <v>86242785</v>
      </c>
      <c r="G454" s="66">
        <v>4.7407016211009109E-2</v>
      </c>
      <c r="H454" s="14" t="s">
        <v>10</v>
      </c>
    </row>
    <row r="455" spans="1:8" s="6" customFormat="1" ht="78.75" x14ac:dyDescent="0.2">
      <c r="A455" s="17" t="s">
        <v>2554</v>
      </c>
      <c r="B455" s="17" t="s">
        <v>331</v>
      </c>
      <c r="C455" s="14" t="s">
        <v>323</v>
      </c>
      <c r="D455" s="54" t="s">
        <v>322</v>
      </c>
      <c r="E455" s="65">
        <v>800000</v>
      </c>
      <c r="F455" s="66">
        <v>77476720</v>
      </c>
      <c r="G455" s="66">
        <v>4.2605101189235474E-2</v>
      </c>
      <c r="H455" s="14" t="s">
        <v>10</v>
      </c>
    </row>
    <row r="456" spans="1:8" s="6" customFormat="1" ht="78.75" x14ac:dyDescent="0.2">
      <c r="A456" s="17" t="s">
        <v>2555</v>
      </c>
      <c r="B456" s="17" t="s">
        <v>332</v>
      </c>
      <c r="C456" s="14" t="s">
        <v>323</v>
      </c>
      <c r="D456" s="54" t="s">
        <v>322</v>
      </c>
      <c r="E456" s="65">
        <v>700000</v>
      </c>
      <c r="F456" s="66">
        <v>68425700</v>
      </c>
      <c r="G456" s="66">
        <v>3.7647092219375719E-2</v>
      </c>
      <c r="H456" s="14" t="s">
        <v>10</v>
      </c>
    </row>
    <row r="457" spans="1:8" s="6" customFormat="1" ht="78.75" x14ac:dyDescent="0.2">
      <c r="A457" s="17" t="s">
        <v>2556</v>
      </c>
      <c r="B457" s="17" t="s">
        <v>1322</v>
      </c>
      <c r="C457" s="14" t="s">
        <v>323</v>
      </c>
      <c r="D457" s="54" t="s">
        <v>322</v>
      </c>
      <c r="E457" s="65">
        <v>500000</v>
      </c>
      <c r="F457" s="66">
        <v>51801150</v>
      </c>
      <c r="G457" s="66">
        <v>2.8540420482943585E-2</v>
      </c>
      <c r="H457" s="14" t="s">
        <v>10</v>
      </c>
    </row>
    <row r="458" spans="1:8" s="6" customFormat="1" ht="78.75" x14ac:dyDescent="0.2">
      <c r="A458" s="17" t="s">
        <v>2557</v>
      </c>
      <c r="B458" s="17" t="s">
        <v>1316</v>
      </c>
      <c r="C458" s="14" t="s">
        <v>323</v>
      </c>
      <c r="D458" s="54" t="s">
        <v>322</v>
      </c>
      <c r="E458" s="65">
        <v>500000</v>
      </c>
      <c r="F458" s="66">
        <v>51632150</v>
      </c>
      <c r="G458" s="66">
        <v>2.8447844893020428E-2</v>
      </c>
      <c r="H458" s="14" t="s">
        <v>10</v>
      </c>
    </row>
    <row r="459" spans="1:8" s="6" customFormat="1" ht="78.75" x14ac:dyDescent="0.2">
      <c r="A459" s="17" t="s">
        <v>2558</v>
      </c>
      <c r="B459" s="17" t="s">
        <v>2410</v>
      </c>
      <c r="C459" s="14" t="s">
        <v>323</v>
      </c>
      <c r="D459" s="54" t="s">
        <v>322</v>
      </c>
      <c r="E459" s="65">
        <v>500000</v>
      </c>
      <c r="F459" s="66">
        <v>51523900</v>
      </c>
      <c r="G459" s="66">
        <v>2.8388547214859589E-2</v>
      </c>
      <c r="H459" s="14" t="s">
        <v>10</v>
      </c>
    </row>
    <row r="460" spans="1:8" s="6" customFormat="1" ht="78.75" x14ac:dyDescent="0.2">
      <c r="A460" s="17" t="s">
        <v>2559</v>
      </c>
      <c r="B460" s="17" t="s">
        <v>1320</v>
      </c>
      <c r="C460" s="14" t="s">
        <v>323</v>
      </c>
      <c r="D460" s="54" t="s">
        <v>322</v>
      </c>
      <c r="E460" s="65">
        <v>500000</v>
      </c>
      <c r="F460" s="66">
        <v>48842700</v>
      </c>
      <c r="G460" s="66">
        <v>2.6919827263960361E-2</v>
      </c>
      <c r="H460" s="14" t="s">
        <v>10</v>
      </c>
    </row>
    <row r="461" spans="1:8" s="6" customFormat="1" ht="78.75" x14ac:dyDescent="0.2">
      <c r="A461" s="17" t="s">
        <v>2560</v>
      </c>
      <c r="B461" s="17" t="s">
        <v>324</v>
      </c>
      <c r="C461" s="14" t="s">
        <v>323</v>
      </c>
      <c r="D461" s="54" t="s">
        <v>322</v>
      </c>
      <c r="E461" s="65">
        <v>400000</v>
      </c>
      <c r="F461" s="66">
        <v>38803800</v>
      </c>
      <c r="G461" s="66">
        <v>2.1420672887158067E-2</v>
      </c>
      <c r="H461" s="14" t="s">
        <v>10</v>
      </c>
    </row>
    <row r="462" spans="1:8" s="6" customFormat="1" ht="78.75" x14ac:dyDescent="0.2">
      <c r="A462" s="17" t="s">
        <v>2561</v>
      </c>
      <c r="B462" s="17" t="s">
        <v>325</v>
      </c>
      <c r="C462" s="14" t="s">
        <v>323</v>
      </c>
      <c r="D462" s="54" t="s">
        <v>322</v>
      </c>
      <c r="E462" s="65">
        <v>300000</v>
      </c>
      <c r="F462" s="66">
        <v>30622680</v>
      </c>
      <c r="G462" s="66">
        <v>1.6939181702352486E-2</v>
      </c>
      <c r="H462" s="14" t="s">
        <v>10</v>
      </c>
    </row>
    <row r="463" spans="1:8" s="6" customFormat="1" ht="78.75" x14ac:dyDescent="0.2">
      <c r="A463" s="17" t="s">
        <v>2562</v>
      </c>
      <c r="B463" s="17" t="s">
        <v>1321</v>
      </c>
      <c r="C463" s="14" t="s">
        <v>323</v>
      </c>
      <c r="D463" s="54" t="s">
        <v>322</v>
      </c>
      <c r="E463" s="65">
        <v>250000</v>
      </c>
      <c r="F463" s="66">
        <v>24661050</v>
      </c>
      <c r="G463" s="66">
        <v>1.3673492861206957E-2</v>
      </c>
      <c r="H463" s="14" t="s">
        <v>10</v>
      </c>
    </row>
    <row r="464" spans="1:8" s="6" customFormat="1" ht="78.75" x14ac:dyDescent="0.2">
      <c r="A464" s="17" t="s">
        <v>2563</v>
      </c>
      <c r="B464" s="17" t="s">
        <v>330</v>
      </c>
      <c r="C464" s="14" t="s">
        <v>323</v>
      </c>
      <c r="D464" s="54" t="s">
        <v>322</v>
      </c>
      <c r="E464" s="65">
        <v>200000</v>
      </c>
      <c r="F464" s="66">
        <v>19258920</v>
      </c>
      <c r="G464" s="66">
        <v>1.0714289479008213E-2</v>
      </c>
      <c r="H464" s="14" t="s">
        <v>10</v>
      </c>
    </row>
    <row r="465" spans="1:8" s="6" customFormat="1" ht="78.75" x14ac:dyDescent="0.2">
      <c r="A465" s="17" t="s">
        <v>2564</v>
      </c>
      <c r="B465" s="17" t="s">
        <v>329</v>
      </c>
      <c r="C465" s="14" t="s">
        <v>323</v>
      </c>
      <c r="D465" s="54" t="s">
        <v>322</v>
      </c>
      <c r="E465" s="65">
        <v>100000</v>
      </c>
      <c r="F465" s="66">
        <v>9781110</v>
      </c>
      <c r="G465" s="66">
        <v>5.5224915385963637E-3</v>
      </c>
      <c r="H465" s="14" t="s">
        <v>10</v>
      </c>
    </row>
    <row r="466" spans="1:8" s="6" customFormat="1" ht="63" x14ac:dyDescent="0.2">
      <c r="A466" s="17" t="s">
        <v>2565</v>
      </c>
      <c r="B466" s="17" t="s">
        <v>321</v>
      </c>
      <c r="C466" s="14" t="s">
        <v>46</v>
      </c>
      <c r="D466" s="54" t="s">
        <v>135</v>
      </c>
      <c r="E466" s="65">
        <v>7000000</v>
      </c>
      <c r="F466" s="66">
        <v>708295000</v>
      </c>
      <c r="G466" s="66">
        <v>0.3881576124632688</v>
      </c>
      <c r="H466" s="14" t="s">
        <v>10</v>
      </c>
    </row>
    <row r="467" spans="1:8" s="6" customFormat="1" ht="63" x14ac:dyDescent="0.2">
      <c r="A467" s="17" t="s">
        <v>2566</v>
      </c>
      <c r="B467" s="17" t="s">
        <v>320</v>
      </c>
      <c r="C467" s="14" t="s">
        <v>46</v>
      </c>
      <c r="D467" s="54" t="s">
        <v>135</v>
      </c>
      <c r="E467" s="65">
        <v>7000000</v>
      </c>
      <c r="F467" s="66">
        <v>707956200</v>
      </c>
      <c r="G467" s="66">
        <v>0.38797202305577788</v>
      </c>
      <c r="H467" s="14" t="s">
        <v>10</v>
      </c>
    </row>
    <row r="468" spans="1:8" s="6" customFormat="1" ht="63" x14ac:dyDescent="0.2">
      <c r="A468" s="17" t="s">
        <v>2567</v>
      </c>
      <c r="B468" s="17" t="s">
        <v>319</v>
      </c>
      <c r="C468" s="14" t="s">
        <v>46</v>
      </c>
      <c r="D468" s="54" t="s">
        <v>135</v>
      </c>
      <c r="E468" s="65">
        <v>6000000</v>
      </c>
      <c r="F468" s="66">
        <v>616041600</v>
      </c>
      <c r="G468" s="66">
        <v>0.33762262472707338</v>
      </c>
      <c r="H468" s="14" t="s">
        <v>10</v>
      </c>
    </row>
    <row r="469" spans="1:8" s="6" customFormat="1" ht="63" x14ac:dyDescent="0.2">
      <c r="A469" s="17" t="s">
        <v>2568</v>
      </c>
      <c r="B469" s="17" t="s">
        <v>1326</v>
      </c>
      <c r="C469" s="14" t="s">
        <v>46</v>
      </c>
      <c r="D469" s="54" t="s">
        <v>135</v>
      </c>
      <c r="E469" s="65">
        <v>3500000</v>
      </c>
      <c r="F469" s="66">
        <v>345032450</v>
      </c>
      <c r="G469" s="66">
        <v>0.18916799788788094</v>
      </c>
      <c r="H469" s="14" t="s">
        <v>10</v>
      </c>
    </row>
    <row r="470" spans="1:8" s="6" customFormat="1" ht="63" x14ac:dyDescent="0.2">
      <c r="A470" s="17" t="s">
        <v>2569</v>
      </c>
      <c r="B470" s="17" t="s">
        <v>318</v>
      </c>
      <c r="C470" s="14" t="s">
        <v>46</v>
      </c>
      <c r="D470" s="54" t="s">
        <v>135</v>
      </c>
      <c r="E470" s="65">
        <v>2500000</v>
      </c>
      <c r="F470" s="66">
        <v>252537750</v>
      </c>
      <c r="G470" s="66">
        <v>0.13850082973838099</v>
      </c>
      <c r="H470" s="14" t="s">
        <v>10</v>
      </c>
    </row>
    <row r="471" spans="1:8" s="6" customFormat="1" ht="63" x14ac:dyDescent="0.2">
      <c r="A471" s="17" t="s">
        <v>2570</v>
      </c>
      <c r="B471" s="17" t="s">
        <v>1325</v>
      </c>
      <c r="C471" s="14" t="s">
        <v>46</v>
      </c>
      <c r="D471" s="54" t="s">
        <v>135</v>
      </c>
      <c r="E471" s="65">
        <v>2500000</v>
      </c>
      <c r="F471" s="66">
        <v>251217000</v>
      </c>
      <c r="G471" s="66">
        <v>0.13777734328636321</v>
      </c>
      <c r="H471" s="14" t="s">
        <v>10</v>
      </c>
    </row>
    <row r="472" spans="1:8" s="6" customFormat="1" ht="63" x14ac:dyDescent="0.2">
      <c r="A472" s="17" t="s">
        <v>2571</v>
      </c>
      <c r="B472" s="17" t="s">
        <v>316</v>
      </c>
      <c r="C472" s="14" t="s">
        <v>46</v>
      </c>
      <c r="D472" s="54" t="s">
        <v>135</v>
      </c>
      <c r="E472" s="65">
        <v>1500000</v>
      </c>
      <c r="F472" s="66">
        <v>150639000</v>
      </c>
      <c r="G472" s="66">
        <v>8.2682268237301959E-2</v>
      </c>
      <c r="H472" s="14" t="s">
        <v>230</v>
      </c>
    </row>
    <row r="473" spans="1:8" s="6" customFormat="1" ht="63" x14ac:dyDescent="0.2">
      <c r="A473" s="17" t="s">
        <v>5847</v>
      </c>
      <c r="B473" s="17" t="s">
        <v>1333</v>
      </c>
      <c r="C473" s="14" t="s">
        <v>46</v>
      </c>
      <c r="D473" s="54" t="s">
        <v>135</v>
      </c>
      <c r="E473" s="65">
        <v>1500000</v>
      </c>
      <c r="F473" s="66">
        <v>150235800</v>
      </c>
      <c r="G473" s="66">
        <v>8.2461401504420204E-2</v>
      </c>
      <c r="H473" s="14" t="s">
        <v>10</v>
      </c>
    </row>
    <row r="474" spans="1:8" s="6" customFormat="1" ht="63" x14ac:dyDescent="0.2">
      <c r="A474" s="17" t="s">
        <v>5848</v>
      </c>
      <c r="B474" s="17" t="s">
        <v>317</v>
      </c>
      <c r="C474" s="14" t="s">
        <v>46</v>
      </c>
      <c r="D474" s="54" t="s">
        <v>135</v>
      </c>
      <c r="E474" s="65">
        <v>1500000</v>
      </c>
      <c r="F474" s="66">
        <v>149984250</v>
      </c>
      <c r="G474" s="66">
        <v>8.2323606299419191E-2</v>
      </c>
      <c r="H474" s="14" t="s">
        <v>230</v>
      </c>
    </row>
    <row r="475" spans="1:8" s="6" customFormat="1" ht="63" x14ac:dyDescent="0.2">
      <c r="A475" s="17" t="s">
        <v>2572</v>
      </c>
      <c r="B475" s="17" t="s">
        <v>1329</v>
      </c>
      <c r="C475" s="14" t="s">
        <v>46</v>
      </c>
      <c r="D475" s="64" t="s">
        <v>135</v>
      </c>
      <c r="E475" s="65">
        <v>1000000</v>
      </c>
      <c r="F475" s="66">
        <v>101489000</v>
      </c>
      <c r="G475" s="66">
        <v>5.5758657321780085E-2</v>
      </c>
      <c r="H475" s="14" t="s">
        <v>10</v>
      </c>
    </row>
    <row r="476" spans="1:8" s="6" customFormat="1" ht="63" x14ac:dyDescent="0.2">
      <c r="A476" s="17" t="s">
        <v>2573</v>
      </c>
      <c r="B476" s="17" t="s">
        <v>1327</v>
      </c>
      <c r="C476" s="67" t="s">
        <v>46</v>
      </c>
      <c r="D476" s="64" t="s">
        <v>135</v>
      </c>
      <c r="E476" s="65">
        <v>1000000</v>
      </c>
      <c r="F476" s="66">
        <v>100749400</v>
      </c>
      <c r="G476" s="66">
        <v>5.535351586434123E-2</v>
      </c>
      <c r="H476" s="14" t="s">
        <v>230</v>
      </c>
    </row>
    <row r="477" spans="1:8" s="6" customFormat="1" ht="63" x14ac:dyDescent="0.2">
      <c r="A477" s="17" t="s">
        <v>2574</v>
      </c>
      <c r="B477" s="17" t="s">
        <v>1328</v>
      </c>
      <c r="C477" s="14" t="s">
        <v>46</v>
      </c>
      <c r="D477" s="54" t="s">
        <v>135</v>
      </c>
      <c r="E477" s="65">
        <v>1000000</v>
      </c>
      <c r="F477" s="66">
        <v>99238300</v>
      </c>
      <c r="G477" s="66">
        <v>5.4525758622134816E-2</v>
      </c>
      <c r="H477" s="14" t="s">
        <v>10</v>
      </c>
    </row>
    <row r="478" spans="1:8" s="6" customFormat="1" ht="63" x14ac:dyDescent="0.2">
      <c r="A478" s="17" t="s">
        <v>2575</v>
      </c>
      <c r="B478" s="17" t="s">
        <v>1330</v>
      </c>
      <c r="C478" s="14" t="s">
        <v>46</v>
      </c>
      <c r="D478" s="54" t="s">
        <v>135</v>
      </c>
      <c r="E478" s="65">
        <v>1000000</v>
      </c>
      <c r="F478" s="66">
        <v>99095700</v>
      </c>
      <c r="G478" s="66">
        <v>5.4447644544483677E-2</v>
      </c>
      <c r="H478" s="14" t="s">
        <v>10</v>
      </c>
    </row>
    <row r="479" spans="1:8" s="6" customFormat="1" ht="63" x14ac:dyDescent="0.2">
      <c r="A479" s="17" t="s">
        <v>5849</v>
      </c>
      <c r="B479" s="17" t="s">
        <v>2107</v>
      </c>
      <c r="C479" s="14" t="s">
        <v>46</v>
      </c>
      <c r="D479" s="54" t="s">
        <v>135</v>
      </c>
      <c r="E479" s="65">
        <v>1000000</v>
      </c>
      <c r="F479" s="66">
        <v>99021100</v>
      </c>
      <c r="G479" s="66">
        <v>5.4406779816624111E-2</v>
      </c>
      <c r="H479" s="14" t="s">
        <v>10</v>
      </c>
    </row>
    <row r="480" spans="1:8" s="6" customFormat="1" ht="63" x14ac:dyDescent="0.2">
      <c r="A480" s="17" t="s">
        <v>5850</v>
      </c>
      <c r="B480" s="17" t="s">
        <v>1331</v>
      </c>
      <c r="C480" s="14" t="s">
        <v>46</v>
      </c>
      <c r="D480" s="54" t="s">
        <v>135</v>
      </c>
      <c r="E480" s="65">
        <v>1000000</v>
      </c>
      <c r="F480" s="66">
        <v>98490400</v>
      </c>
      <c r="G480" s="66">
        <v>5.4116070552883165E-2</v>
      </c>
      <c r="H480" s="14" t="s">
        <v>10</v>
      </c>
    </row>
    <row r="481" spans="1:8" s="6" customFormat="1" ht="63" x14ac:dyDescent="0.2">
      <c r="A481" s="17" t="s">
        <v>2576</v>
      </c>
      <c r="B481" s="17" t="s">
        <v>1332</v>
      </c>
      <c r="C481" s="14" t="s">
        <v>46</v>
      </c>
      <c r="D481" s="54" t="s">
        <v>135</v>
      </c>
      <c r="E481" s="65">
        <v>1000000</v>
      </c>
      <c r="F481" s="66">
        <v>98057700</v>
      </c>
      <c r="G481" s="66">
        <v>5.387904417560653E-2</v>
      </c>
      <c r="H481" s="14" t="s">
        <v>10</v>
      </c>
    </row>
    <row r="482" spans="1:8" s="6" customFormat="1" ht="63" x14ac:dyDescent="0.2">
      <c r="A482" s="17" t="s">
        <v>2577</v>
      </c>
      <c r="B482" s="17" t="s">
        <v>1334</v>
      </c>
      <c r="C482" s="14" t="s">
        <v>46</v>
      </c>
      <c r="D482" s="54" t="s">
        <v>135</v>
      </c>
      <c r="E482" s="65">
        <v>500000</v>
      </c>
      <c r="F482" s="66">
        <v>50255900</v>
      </c>
      <c r="G482" s="66">
        <v>2.7693956398158026E-2</v>
      </c>
      <c r="H482" s="14" t="s">
        <v>230</v>
      </c>
    </row>
    <row r="483" spans="1:8" s="6" customFormat="1" ht="63" x14ac:dyDescent="0.2">
      <c r="A483" s="17" t="s">
        <v>2578</v>
      </c>
      <c r="B483" s="17" t="s">
        <v>313</v>
      </c>
      <c r="C483" s="14" t="s">
        <v>55</v>
      </c>
      <c r="D483" s="54" t="s">
        <v>201</v>
      </c>
      <c r="E483" s="65">
        <v>7000000</v>
      </c>
      <c r="F483" s="66">
        <v>704059300</v>
      </c>
      <c r="G483" s="66">
        <v>0.38583736142044323</v>
      </c>
      <c r="H483" s="14" t="s">
        <v>10</v>
      </c>
    </row>
    <row r="484" spans="1:8" s="6" customFormat="1" ht="63" x14ac:dyDescent="0.2">
      <c r="A484" s="17" t="s">
        <v>2579</v>
      </c>
      <c r="B484" s="17" t="s">
        <v>1337</v>
      </c>
      <c r="C484" s="14" t="s">
        <v>55</v>
      </c>
      <c r="D484" s="54" t="s">
        <v>201</v>
      </c>
      <c r="E484" s="65">
        <v>5500000</v>
      </c>
      <c r="F484" s="66">
        <v>556777650</v>
      </c>
      <c r="G484" s="66">
        <v>0.30515874820383954</v>
      </c>
      <c r="H484" s="14" t="s">
        <v>10</v>
      </c>
    </row>
    <row r="485" spans="1:8" s="6" customFormat="1" ht="63" x14ac:dyDescent="0.2">
      <c r="A485" s="17" t="s">
        <v>2580</v>
      </c>
      <c r="B485" s="17" t="s">
        <v>1341</v>
      </c>
      <c r="C485" s="14" t="s">
        <v>55</v>
      </c>
      <c r="D485" s="54" t="s">
        <v>201</v>
      </c>
      <c r="E485" s="65">
        <v>5500000</v>
      </c>
      <c r="F485" s="66">
        <v>552503050</v>
      </c>
      <c r="G485" s="66">
        <v>0.302817188341795</v>
      </c>
      <c r="H485" s="14" t="s">
        <v>10</v>
      </c>
    </row>
    <row r="486" spans="1:8" s="6" customFormat="1" ht="63" x14ac:dyDescent="0.2">
      <c r="A486" s="17" t="s">
        <v>2581</v>
      </c>
      <c r="B486" s="17" t="s">
        <v>314</v>
      </c>
      <c r="C486" s="14" t="s">
        <v>55</v>
      </c>
      <c r="D486" s="54" t="s">
        <v>201</v>
      </c>
      <c r="E486" s="65">
        <v>5000000</v>
      </c>
      <c r="F486" s="66">
        <v>505934000</v>
      </c>
      <c r="G486" s="66">
        <v>0.27730738197545757</v>
      </c>
      <c r="H486" s="14" t="s">
        <v>10</v>
      </c>
    </row>
    <row r="487" spans="1:8" s="6" customFormat="1" ht="63" x14ac:dyDescent="0.2">
      <c r="A487" s="17" t="s">
        <v>2582</v>
      </c>
      <c r="B487" s="17" t="s">
        <v>1365</v>
      </c>
      <c r="C487" s="14" t="s">
        <v>55</v>
      </c>
      <c r="D487" s="54" t="s">
        <v>201</v>
      </c>
      <c r="E487" s="65">
        <v>3000000</v>
      </c>
      <c r="F487" s="66">
        <v>301078800</v>
      </c>
      <c r="G487" s="66">
        <v>0.16509086724867386</v>
      </c>
      <c r="H487" s="14" t="s">
        <v>10</v>
      </c>
    </row>
    <row r="488" spans="1:8" s="6" customFormat="1" ht="63" x14ac:dyDescent="0.2">
      <c r="A488" s="17" t="s">
        <v>2583</v>
      </c>
      <c r="B488" s="17" t="s">
        <v>707</v>
      </c>
      <c r="C488" s="14" t="s">
        <v>55</v>
      </c>
      <c r="D488" s="54" t="s">
        <v>201</v>
      </c>
      <c r="E488" s="65">
        <v>2500000</v>
      </c>
      <c r="F488" s="66">
        <v>251779250</v>
      </c>
      <c r="G488" s="66">
        <v>0.1380853351528383</v>
      </c>
      <c r="H488" s="14" t="s">
        <v>10</v>
      </c>
    </row>
    <row r="489" spans="1:8" s="6" customFormat="1" ht="63" x14ac:dyDescent="0.2">
      <c r="A489" s="17" t="s">
        <v>5851</v>
      </c>
      <c r="B489" s="17" t="s">
        <v>167</v>
      </c>
      <c r="C489" s="14" t="s">
        <v>55</v>
      </c>
      <c r="D489" s="54" t="s">
        <v>201</v>
      </c>
      <c r="E489" s="65">
        <v>2500000</v>
      </c>
      <c r="F489" s="66">
        <v>250990500</v>
      </c>
      <c r="G489" s="66">
        <v>0.13765327008448391</v>
      </c>
      <c r="H489" s="14" t="s">
        <v>10</v>
      </c>
    </row>
    <row r="490" spans="1:8" s="6" customFormat="1" ht="63" x14ac:dyDescent="0.2">
      <c r="A490" s="17" t="s">
        <v>5852</v>
      </c>
      <c r="B490" s="17" t="s">
        <v>1336</v>
      </c>
      <c r="C490" s="14" t="s">
        <v>55</v>
      </c>
      <c r="D490" s="54" t="s">
        <v>201</v>
      </c>
      <c r="E490" s="65">
        <v>2500000</v>
      </c>
      <c r="F490" s="66">
        <v>250030000</v>
      </c>
      <c r="G490" s="66">
        <v>0.13712712301867805</v>
      </c>
      <c r="H490" s="14" t="s">
        <v>10</v>
      </c>
    </row>
    <row r="491" spans="1:8" s="6" customFormat="1" ht="63" x14ac:dyDescent="0.2">
      <c r="A491" s="17" t="s">
        <v>2411</v>
      </c>
      <c r="B491" s="17" t="s">
        <v>1338</v>
      </c>
      <c r="C491" s="14" t="s">
        <v>55</v>
      </c>
      <c r="D491" s="54" t="s">
        <v>201</v>
      </c>
      <c r="E491" s="65">
        <v>2500000</v>
      </c>
      <c r="F491" s="66">
        <v>249830000</v>
      </c>
      <c r="G491" s="66">
        <v>0.13701756610752641</v>
      </c>
      <c r="H491" s="14" t="s">
        <v>10</v>
      </c>
    </row>
    <row r="492" spans="1:8" s="6" customFormat="1" ht="63" x14ac:dyDescent="0.2">
      <c r="A492" s="17" t="s">
        <v>2412</v>
      </c>
      <c r="B492" s="17" t="s">
        <v>1344</v>
      </c>
      <c r="C492" s="14" t="s">
        <v>55</v>
      </c>
      <c r="D492" s="54" t="s">
        <v>201</v>
      </c>
      <c r="E492" s="65">
        <v>2500000</v>
      </c>
      <c r="F492" s="66">
        <v>247112250</v>
      </c>
      <c r="G492" s="66">
        <v>0.13552882463111421</v>
      </c>
      <c r="H492" s="14" t="s">
        <v>10</v>
      </c>
    </row>
    <row r="493" spans="1:8" s="6" customFormat="1" ht="63" x14ac:dyDescent="0.2">
      <c r="A493" s="17" t="s">
        <v>2413</v>
      </c>
      <c r="B493" s="17" t="s">
        <v>1343</v>
      </c>
      <c r="C493" s="14" t="s">
        <v>55</v>
      </c>
      <c r="D493" s="54" t="s">
        <v>201</v>
      </c>
      <c r="E493" s="65">
        <v>2000000</v>
      </c>
      <c r="F493" s="66">
        <v>200674000</v>
      </c>
      <c r="G493" s="66">
        <v>0.11009066848466996</v>
      </c>
      <c r="H493" s="14" t="s">
        <v>10</v>
      </c>
    </row>
    <row r="494" spans="1:8" s="6" customFormat="1" ht="63" x14ac:dyDescent="0.2">
      <c r="A494" s="17" t="s">
        <v>2414</v>
      </c>
      <c r="B494" s="17" t="s">
        <v>312</v>
      </c>
      <c r="C494" s="14" t="s">
        <v>55</v>
      </c>
      <c r="D494" s="54" t="s">
        <v>201</v>
      </c>
      <c r="E494" s="65">
        <v>2000000</v>
      </c>
      <c r="F494" s="66">
        <v>199007800</v>
      </c>
      <c r="G494" s="66">
        <v>0.10917794985786543</v>
      </c>
      <c r="H494" s="14" t="s">
        <v>10</v>
      </c>
    </row>
    <row r="495" spans="1:8" s="6" customFormat="1" ht="63" x14ac:dyDescent="0.2">
      <c r="A495" s="17" t="s">
        <v>2415</v>
      </c>
      <c r="B495" s="17" t="s">
        <v>308</v>
      </c>
      <c r="C495" s="14" t="s">
        <v>55</v>
      </c>
      <c r="D495" s="54" t="s">
        <v>201</v>
      </c>
      <c r="E495" s="65">
        <v>2000000</v>
      </c>
      <c r="F495" s="66">
        <v>192650000</v>
      </c>
      <c r="G495" s="66">
        <v>0.10569524520926513</v>
      </c>
      <c r="H495" s="14" t="s">
        <v>10</v>
      </c>
    </row>
    <row r="496" spans="1:8" s="6" customFormat="1" ht="63" x14ac:dyDescent="0.2">
      <c r="A496" s="17" t="s">
        <v>5853</v>
      </c>
      <c r="B496" s="17" t="s">
        <v>1360</v>
      </c>
      <c r="C496" s="14" t="s">
        <v>55</v>
      </c>
      <c r="D496" s="54" t="s">
        <v>201</v>
      </c>
      <c r="E496" s="65">
        <v>1500000</v>
      </c>
      <c r="F496" s="66">
        <v>150729450</v>
      </c>
      <c r="G496" s="66">
        <v>8.2731815350370302E-2</v>
      </c>
      <c r="H496" s="14" t="s">
        <v>10</v>
      </c>
    </row>
    <row r="497" spans="1:8" s="6" customFormat="1" ht="63" x14ac:dyDescent="0.2">
      <c r="A497" s="17" t="s">
        <v>5854</v>
      </c>
      <c r="B497" s="17" t="s">
        <v>1351</v>
      </c>
      <c r="C497" s="14" t="s">
        <v>55</v>
      </c>
      <c r="D497" s="54" t="s">
        <v>201</v>
      </c>
      <c r="E497" s="65">
        <v>1500000</v>
      </c>
      <c r="F497" s="66">
        <v>150041400</v>
      </c>
      <c r="G497" s="66">
        <v>8.2354912186780788E-2</v>
      </c>
      <c r="H497" s="14" t="s">
        <v>10</v>
      </c>
    </row>
    <row r="498" spans="1:8" s="6" customFormat="1" ht="63" x14ac:dyDescent="0.2">
      <c r="A498" s="17" t="s">
        <v>2416</v>
      </c>
      <c r="B498" s="17" t="s">
        <v>315</v>
      </c>
      <c r="C498" s="14" t="s">
        <v>55</v>
      </c>
      <c r="D498" s="54" t="s">
        <v>201</v>
      </c>
      <c r="E498" s="65">
        <v>1390000</v>
      </c>
      <c r="F498" s="66">
        <v>141558851</v>
      </c>
      <c r="G498" s="66">
        <v>7.7708302851117531E-2</v>
      </c>
      <c r="H498" s="14" t="s">
        <v>10</v>
      </c>
    </row>
    <row r="499" spans="1:8" s="6" customFormat="1" ht="63" x14ac:dyDescent="0.2">
      <c r="A499" s="17" t="s">
        <v>2417</v>
      </c>
      <c r="B499" s="17" t="s">
        <v>2111</v>
      </c>
      <c r="C499" s="14" t="s">
        <v>55</v>
      </c>
      <c r="D499" s="54" t="s">
        <v>201</v>
      </c>
      <c r="E499" s="65">
        <v>1450000</v>
      </c>
      <c r="F499" s="66">
        <v>141555525</v>
      </c>
      <c r="G499" s="66">
        <v>7.7706480919685073E-2</v>
      </c>
      <c r="H499" s="14" t="s">
        <v>10</v>
      </c>
    </row>
    <row r="500" spans="1:8" s="6" customFormat="1" ht="63" x14ac:dyDescent="0.2">
      <c r="A500" s="17" t="s">
        <v>2418</v>
      </c>
      <c r="B500" s="17" t="s">
        <v>305</v>
      </c>
      <c r="C500" s="14" t="s">
        <v>55</v>
      </c>
      <c r="D500" s="54" t="s">
        <v>201</v>
      </c>
      <c r="E500" s="65">
        <v>1290000</v>
      </c>
      <c r="F500" s="66">
        <v>131350121.99999999</v>
      </c>
      <c r="G500" s="66">
        <v>7.2116118770995344E-2</v>
      </c>
      <c r="H500" s="14" t="s">
        <v>10</v>
      </c>
    </row>
    <row r="501" spans="1:8" s="6" customFormat="1" ht="63" x14ac:dyDescent="0.2">
      <c r="A501" s="17" t="s">
        <v>2419</v>
      </c>
      <c r="B501" s="17" t="s">
        <v>1339</v>
      </c>
      <c r="C501" s="14" t="s">
        <v>55</v>
      </c>
      <c r="D501" s="54" t="s">
        <v>201</v>
      </c>
      <c r="E501" s="65">
        <v>1190000</v>
      </c>
      <c r="F501" s="66">
        <v>120271158</v>
      </c>
      <c r="G501" s="66">
        <v>6.604723339799283E-2</v>
      </c>
      <c r="H501" s="14" t="s">
        <v>10</v>
      </c>
    </row>
    <row r="502" spans="1:8" s="6" customFormat="1" ht="63" x14ac:dyDescent="0.2">
      <c r="A502" s="17" t="s">
        <v>2420</v>
      </c>
      <c r="B502" s="17" t="s">
        <v>310</v>
      </c>
      <c r="C502" s="14" t="s">
        <v>55</v>
      </c>
      <c r="D502" s="54" t="s">
        <v>201</v>
      </c>
      <c r="E502" s="65">
        <v>1000000</v>
      </c>
      <c r="F502" s="66">
        <v>102354200</v>
      </c>
      <c r="G502" s="66">
        <v>5.6232600519422193E-2</v>
      </c>
      <c r="H502" s="14" t="s">
        <v>10</v>
      </c>
    </row>
    <row r="503" spans="1:8" s="6" customFormat="1" ht="63" x14ac:dyDescent="0.2">
      <c r="A503" s="17" t="s">
        <v>5855</v>
      </c>
      <c r="B503" s="17" t="s">
        <v>3971</v>
      </c>
      <c r="C503" s="14" t="s">
        <v>55</v>
      </c>
      <c r="D503" s="54" t="s">
        <v>201</v>
      </c>
      <c r="E503" s="65">
        <v>1000000</v>
      </c>
      <c r="F503" s="66">
        <v>100670700</v>
      </c>
      <c r="G503" s="66">
        <v>5.5310405219803044E-2</v>
      </c>
      <c r="H503" s="14" t="s">
        <v>10</v>
      </c>
    </row>
    <row r="504" spans="1:8" s="6" customFormat="1" ht="63" x14ac:dyDescent="0.2">
      <c r="A504" s="17" t="s">
        <v>5856</v>
      </c>
      <c r="B504" s="17" t="s">
        <v>1353</v>
      </c>
      <c r="C504" s="14" t="s">
        <v>55</v>
      </c>
      <c r="D504" s="54" t="s">
        <v>201</v>
      </c>
      <c r="E504" s="65">
        <v>1000000</v>
      </c>
      <c r="F504" s="66">
        <v>100654900</v>
      </c>
      <c r="G504" s="66">
        <v>5.5301750223822062E-2</v>
      </c>
      <c r="H504" s="14" t="s">
        <v>10</v>
      </c>
    </row>
    <row r="505" spans="1:8" s="6" customFormat="1" ht="63" x14ac:dyDescent="0.2">
      <c r="A505" s="17" t="s">
        <v>5857</v>
      </c>
      <c r="B505" s="17" t="s">
        <v>1349</v>
      </c>
      <c r="C505" s="14" t="s">
        <v>55</v>
      </c>
      <c r="D505" s="54" t="s">
        <v>201</v>
      </c>
      <c r="E505" s="65">
        <v>1000000</v>
      </c>
      <c r="F505" s="66">
        <v>100610400</v>
      </c>
      <c r="G505" s="66">
        <v>5.5277373811090817E-2</v>
      </c>
      <c r="H505" s="14" t="s">
        <v>10</v>
      </c>
    </row>
    <row r="506" spans="1:8" s="6" customFormat="1" ht="63" x14ac:dyDescent="0.2">
      <c r="A506" s="17" t="s">
        <v>5858</v>
      </c>
      <c r="B506" s="17" t="s">
        <v>161</v>
      </c>
      <c r="C506" s="14" t="s">
        <v>55</v>
      </c>
      <c r="D506" s="54" t="s">
        <v>201</v>
      </c>
      <c r="E506" s="65">
        <v>1000000</v>
      </c>
      <c r="F506" s="66">
        <v>100356700</v>
      </c>
      <c r="G506" s="66">
        <v>5.5138400869294932E-2</v>
      </c>
      <c r="H506" s="14" t="s">
        <v>10</v>
      </c>
    </row>
    <row r="507" spans="1:8" s="6" customFormat="1" ht="63" x14ac:dyDescent="0.2">
      <c r="A507" s="17" t="s">
        <v>5859</v>
      </c>
      <c r="B507" s="17" t="s">
        <v>1340</v>
      </c>
      <c r="C507" s="14" t="s">
        <v>55</v>
      </c>
      <c r="D507" s="54" t="s">
        <v>201</v>
      </c>
      <c r="E507" s="65">
        <v>1000000</v>
      </c>
      <c r="F507" s="66">
        <v>100074400</v>
      </c>
      <c r="G507" s="66">
        <v>5.4983761289204354E-2</v>
      </c>
      <c r="H507" s="14" t="s">
        <v>10</v>
      </c>
    </row>
    <row r="508" spans="1:8" s="6" customFormat="1" ht="63" x14ac:dyDescent="0.2">
      <c r="A508" s="17" t="s">
        <v>2584</v>
      </c>
      <c r="B508" s="17" t="s">
        <v>1709</v>
      </c>
      <c r="C508" s="14" t="s">
        <v>55</v>
      </c>
      <c r="D508" s="54" t="s">
        <v>201</v>
      </c>
      <c r="E508" s="65">
        <v>1000000</v>
      </c>
      <c r="F508" s="66">
        <v>100042500</v>
      </c>
      <c r="G508" s="66">
        <v>5.4966286961875659E-2</v>
      </c>
      <c r="H508" s="14" t="s">
        <v>10</v>
      </c>
    </row>
    <row r="509" spans="1:8" s="6" customFormat="1" ht="63" x14ac:dyDescent="0.2">
      <c r="A509" s="17" t="s">
        <v>5860</v>
      </c>
      <c r="B509" s="17" t="s">
        <v>1354</v>
      </c>
      <c r="C509" s="14" t="s">
        <v>55</v>
      </c>
      <c r="D509" s="54" t="s">
        <v>201</v>
      </c>
      <c r="E509" s="65">
        <v>1000000</v>
      </c>
      <c r="F509" s="66">
        <v>100042000</v>
      </c>
      <c r="G509" s="66">
        <v>5.496601306959778E-2</v>
      </c>
      <c r="H509" s="14" t="s">
        <v>10</v>
      </c>
    </row>
    <row r="510" spans="1:8" s="6" customFormat="1" ht="63" x14ac:dyDescent="0.2">
      <c r="A510" s="17" t="s">
        <v>5861</v>
      </c>
      <c r="B510" s="17" t="s">
        <v>1361</v>
      </c>
      <c r="C510" s="14" t="s">
        <v>55</v>
      </c>
      <c r="D510" s="54" t="s">
        <v>201</v>
      </c>
      <c r="E510" s="65">
        <v>900000</v>
      </c>
      <c r="F510" s="66">
        <v>92375370</v>
      </c>
      <c r="G510" s="66">
        <v>5.0766351560884306E-2</v>
      </c>
      <c r="H510" s="14" t="s">
        <v>10</v>
      </c>
    </row>
    <row r="511" spans="1:8" s="6" customFormat="1" ht="63" x14ac:dyDescent="0.2">
      <c r="A511" s="17" t="s">
        <v>5862</v>
      </c>
      <c r="B511" s="17" t="s">
        <v>1348</v>
      </c>
      <c r="C511" s="14" t="s">
        <v>55</v>
      </c>
      <c r="D511" s="54" t="s">
        <v>201</v>
      </c>
      <c r="E511" s="65">
        <v>800000</v>
      </c>
      <c r="F511" s="66">
        <v>76725520</v>
      </c>
      <c r="G511" s="66">
        <v>4.2193605430949813E-2</v>
      </c>
      <c r="H511" s="14" t="s">
        <v>10</v>
      </c>
    </row>
    <row r="512" spans="1:8" s="6" customFormat="1" ht="63" x14ac:dyDescent="0.2">
      <c r="A512" s="17" t="s">
        <v>5863</v>
      </c>
      <c r="B512" s="17" t="s">
        <v>1350</v>
      </c>
      <c r="C512" s="14" t="s">
        <v>55</v>
      </c>
      <c r="D512" s="54" t="s">
        <v>201</v>
      </c>
      <c r="E512" s="65">
        <v>700000</v>
      </c>
      <c r="F512" s="66">
        <v>72043300</v>
      </c>
      <c r="G512" s="66">
        <v>3.9628757628287055E-2</v>
      </c>
      <c r="H512" s="14" t="s">
        <v>10</v>
      </c>
    </row>
    <row r="513" spans="1:8" s="6" customFormat="1" ht="63" x14ac:dyDescent="0.2">
      <c r="A513" s="17" t="s">
        <v>5864</v>
      </c>
      <c r="B513" s="17" t="s">
        <v>309</v>
      </c>
      <c r="C513" s="14" t="s">
        <v>55</v>
      </c>
      <c r="D513" s="54" t="s">
        <v>201</v>
      </c>
      <c r="E513" s="65">
        <v>630000</v>
      </c>
      <c r="F513" s="66">
        <v>64631133</v>
      </c>
      <c r="G513" s="66">
        <v>3.5568487020985508E-2</v>
      </c>
      <c r="H513" s="14" t="s">
        <v>10</v>
      </c>
    </row>
    <row r="514" spans="1:8" s="6" customFormat="1" ht="63" x14ac:dyDescent="0.2">
      <c r="A514" s="17" t="s">
        <v>5865</v>
      </c>
      <c r="B514" s="17" t="s">
        <v>311</v>
      </c>
      <c r="C514" s="14" t="s">
        <v>55</v>
      </c>
      <c r="D514" s="54" t="s">
        <v>201</v>
      </c>
      <c r="E514" s="65">
        <v>500000</v>
      </c>
      <c r="F514" s="66">
        <v>50909700</v>
      </c>
      <c r="G514" s="66">
        <v>2.8052097940712822E-2</v>
      </c>
      <c r="H514" s="14" t="s">
        <v>10</v>
      </c>
    </row>
    <row r="515" spans="1:8" s="6" customFormat="1" ht="63" x14ac:dyDescent="0.2">
      <c r="A515" s="17" t="s">
        <v>5866</v>
      </c>
      <c r="B515" s="17" t="s">
        <v>1358</v>
      </c>
      <c r="C515" s="14" t="s">
        <v>55</v>
      </c>
      <c r="D515" s="54" t="s">
        <v>201</v>
      </c>
      <c r="E515" s="65">
        <v>500000</v>
      </c>
      <c r="F515" s="66">
        <v>49650450</v>
      </c>
      <c r="G515" s="66">
        <v>2.7362300238874152E-2</v>
      </c>
      <c r="H515" s="14" t="s">
        <v>10</v>
      </c>
    </row>
    <row r="516" spans="1:8" s="6" customFormat="1" ht="63" x14ac:dyDescent="0.2">
      <c r="A516" s="17" t="s">
        <v>5867</v>
      </c>
      <c r="B516" s="17" t="s">
        <v>1366</v>
      </c>
      <c r="C516" s="14" t="s">
        <v>55</v>
      </c>
      <c r="D516" s="54" t="s">
        <v>201</v>
      </c>
      <c r="E516" s="65">
        <v>490000</v>
      </c>
      <c r="F516" s="66">
        <v>49090356</v>
      </c>
      <c r="G516" s="66">
        <v>2.7055489395901244E-2</v>
      </c>
      <c r="H516" s="14" t="s">
        <v>10</v>
      </c>
    </row>
    <row r="517" spans="1:8" s="6" customFormat="1" ht="63" x14ac:dyDescent="0.2">
      <c r="A517" s="17" t="s">
        <v>5868</v>
      </c>
      <c r="B517" s="17" t="s">
        <v>1374</v>
      </c>
      <c r="C517" s="14" t="s">
        <v>55</v>
      </c>
      <c r="D517" s="54" t="s">
        <v>201</v>
      </c>
      <c r="E517" s="65">
        <v>470000</v>
      </c>
      <c r="F517" s="66">
        <v>48946552</v>
      </c>
      <c r="G517" s="66">
        <v>2.6976715785644971E-2</v>
      </c>
      <c r="H517" s="14" t="s">
        <v>10</v>
      </c>
    </row>
    <row r="518" spans="1:8" s="6" customFormat="1" ht="63" x14ac:dyDescent="0.2">
      <c r="A518" s="17" t="s">
        <v>5869</v>
      </c>
      <c r="B518" s="17" t="s">
        <v>1345</v>
      </c>
      <c r="C518" s="14" t="s">
        <v>55</v>
      </c>
      <c r="D518" s="54" t="s">
        <v>201</v>
      </c>
      <c r="E518" s="65">
        <v>500000</v>
      </c>
      <c r="F518" s="66">
        <v>48401750</v>
      </c>
      <c r="G518" s="66">
        <v>2.6678281664098722E-2</v>
      </c>
      <c r="H518" s="14" t="s">
        <v>10</v>
      </c>
    </row>
    <row r="519" spans="1:8" s="6" customFormat="1" ht="63" x14ac:dyDescent="0.2">
      <c r="A519" s="17" t="s">
        <v>5870</v>
      </c>
      <c r="B519" s="17" t="s">
        <v>1347</v>
      </c>
      <c r="C519" s="14" t="s">
        <v>55</v>
      </c>
      <c r="D519" s="54" t="s">
        <v>201</v>
      </c>
      <c r="E519" s="65">
        <v>460000</v>
      </c>
      <c r="F519" s="66">
        <v>47493666</v>
      </c>
      <c r="G519" s="66">
        <v>2.6180847273567474E-2</v>
      </c>
      <c r="H519" s="14" t="s">
        <v>10</v>
      </c>
    </row>
    <row r="520" spans="1:8" s="6" customFormat="1" ht="63" x14ac:dyDescent="0.2">
      <c r="A520" s="17" t="s">
        <v>5871</v>
      </c>
      <c r="B520" s="17" t="s">
        <v>1356</v>
      </c>
      <c r="C520" s="14" t="s">
        <v>55</v>
      </c>
      <c r="D520" s="54" t="s">
        <v>201</v>
      </c>
      <c r="E520" s="65">
        <v>350000</v>
      </c>
      <c r="F520" s="66">
        <v>35356090</v>
      </c>
      <c r="G520" s="66">
        <v>1.9532070596424516E-2</v>
      </c>
      <c r="H520" s="14" t="s">
        <v>10</v>
      </c>
    </row>
    <row r="521" spans="1:8" s="6" customFormat="1" ht="63" x14ac:dyDescent="0.2">
      <c r="A521" s="17" t="s">
        <v>5872</v>
      </c>
      <c r="B521" s="17" t="s">
        <v>304</v>
      </c>
      <c r="C521" s="14" t="s">
        <v>55</v>
      </c>
      <c r="D521" s="54" t="s">
        <v>201</v>
      </c>
      <c r="E521" s="65">
        <v>300000</v>
      </c>
      <c r="F521" s="66">
        <v>30558060</v>
      </c>
      <c r="G521" s="66">
        <v>1.6903783864359381E-2</v>
      </c>
      <c r="H521" s="14" t="s">
        <v>10</v>
      </c>
    </row>
    <row r="522" spans="1:8" s="6" customFormat="1" ht="63" x14ac:dyDescent="0.2">
      <c r="A522" s="17" t="s">
        <v>2585</v>
      </c>
      <c r="B522" s="17" t="s">
        <v>1370</v>
      </c>
      <c r="C522" s="14" t="s">
        <v>55</v>
      </c>
      <c r="D522" s="54" t="s">
        <v>201</v>
      </c>
      <c r="E522" s="65">
        <v>300000</v>
      </c>
      <c r="F522" s="66">
        <v>30237750</v>
      </c>
      <c r="G522" s="66">
        <v>1.6728322993304432E-2</v>
      </c>
      <c r="H522" s="14" t="s">
        <v>10</v>
      </c>
    </row>
    <row r="523" spans="1:8" s="6" customFormat="1" ht="63" x14ac:dyDescent="0.2">
      <c r="A523" s="17" t="s">
        <v>2586</v>
      </c>
      <c r="B523" s="17" t="s">
        <v>1378</v>
      </c>
      <c r="C523" s="14" t="s">
        <v>55</v>
      </c>
      <c r="D523" s="54" t="s">
        <v>201</v>
      </c>
      <c r="E523" s="65">
        <v>300000</v>
      </c>
      <c r="F523" s="66">
        <v>30057960</v>
      </c>
      <c r="G523" s="66">
        <v>1.6629836808024639E-2</v>
      </c>
      <c r="H523" s="14" t="s">
        <v>10</v>
      </c>
    </row>
    <row r="524" spans="1:8" s="6" customFormat="1" ht="63" x14ac:dyDescent="0.2">
      <c r="A524" s="17" t="s">
        <v>5873</v>
      </c>
      <c r="B524" s="17" t="s">
        <v>1335</v>
      </c>
      <c r="C524" s="14" t="s">
        <v>55</v>
      </c>
      <c r="D524" s="54" t="s">
        <v>201</v>
      </c>
      <c r="E524" s="65">
        <v>300000</v>
      </c>
      <c r="F524" s="66">
        <v>30011460</v>
      </c>
      <c r="G524" s="66">
        <v>1.660436482618188E-2</v>
      </c>
      <c r="H524" s="14" t="s">
        <v>10</v>
      </c>
    </row>
    <row r="525" spans="1:8" s="6" customFormat="1" ht="63" x14ac:dyDescent="0.2">
      <c r="A525" s="17" t="s">
        <v>5874</v>
      </c>
      <c r="B525" s="17" t="s">
        <v>1381</v>
      </c>
      <c r="C525" s="14" t="s">
        <v>55</v>
      </c>
      <c r="D525" s="54" t="s">
        <v>201</v>
      </c>
      <c r="E525" s="65">
        <v>90000</v>
      </c>
      <c r="F525" s="66">
        <v>9533106</v>
      </c>
      <c r="G525" s="66">
        <v>5.3866387776300749E-3</v>
      </c>
      <c r="H525" s="14" t="s">
        <v>10</v>
      </c>
    </row>
    <row r="526" spans="1:8" s="6" customFormat="1" ht="63" x14ac:dyDescent="0.2">
      <c r="A526" s="17" t="s">
        <v>5875</v>
      </c>
      <c r="B526" s="17" t="s">
        <v>303</v>
      </c>
      <c r="C526" s="14" t="s">
        <v>55</v>
      </c>
      <c r="D526" s="54" t="s">
        <v>201</v>
      </c>
      <c r="E526" s="65">
        <v>90000</v>
      </c>
      <c r="F526" s="66">
        <v>9307476</v>
      </c>
      <c r="G526" s="66">
        <v>5.2630421483143234E-3</v>
      </c>
      <c r="H526" s="14" t="s">
        <v>10</v>
      </c>
    </row>
    <row r="527" spans="1:8" s="6" customFormat="1" ht="63" x14ac:dyDescent="0.2">
      <c r="A527" s="17" t="s">
        <v>5876</v>
      </c>
      <c r="B527" s="17" t="s">
        <v>306</v>
      </c>
      <c r="C527" s="14" t="s">
        <v>55</v>
      </c>
      <c r="D527" s="54" t="s">
        <v>201</v>
      </c>
      <c r="E527" s="65">
        <v>80000</v>
      </c>
      <c r="F527" s="66">
        <v>8320032.0000000009</v>
      </c>
      <c r="G527" s="66" t="s">
        <v>499</v>
      </c>
      <c r="H527" s="14" t="s">
        <v>10</v>
      </c>
    </row>
    <row r="528" spans="1:8" s="6" customFormat="1" ht="63" x14ac:dyDescent="0.2">
      <c r="A528" s="17" t="s">
        <v>5877</v>
      </c>
      <c r="B528" s="17" t="s">
        <v>302</v>
      </c>
      <c r="C528" s="14" t="s">
        <v>55</v>
      </c>
      <c r="D528" s="54" t="s">
        <v>201</v>
      </c>
      <c r="E528" s="65">
        <v>20000</v>
      </c>
      <c r="F528" s="66">
        <v>2106488</v>
      </c>
      <c r="G528" s="66" t="s">
        <v>499</v>
      </c>
      <c r="H528" s="14" t="s">
        <v>10</v>
      </c>
    </row>
    <row r="529" spans="1:8" s="6" customFormat="1" ht="63" x14ac:dyDescent="0.2">
      <c r="A529" s="17" t="s">
        <v>5878</v>
      </c>
      <c r="B529" s="17" t="s">
        <v>307</v>
      </c>
      <c r="C529" s="14" t="s">
        <v>55</v>
      </c>
      <c r="D529" s="54" t="s">
        <v>201</v>
      </c>
      <c r="E529" s="65">
        <v>20000</v>
      </c>
      <c r="F529" s="66">
        <v>2104476</v>
      </c>
      <c r="G529" s="66" t="s">
        <v>499</v>
      </c>
      <c r="H529" s="14" t="s">
        <v>10</v>
      </c>
    </row>
    <row r="530" spans="1:8" s="6" customFormat="1" ht="31.5" x14ac:dyDescent="0.2">
      <c r="A530" s="17" t="s">
        <v>5879</v>
      </c>
      <c r="B530" s="17" t="s">
        <v>1383</v>
      </c>
      <c r="C530" s="14" t="s">
        <v>48</v>
      </c>
      <c r="D530" s="54" t="s">
        <v>98</v>
      </c>
      <c r="E530" s="65">
        <v>5000000</v>
      </c>
      <c r="F530" s="66">
        <v>495730500</v>
      </c>
      <c r="G530" s="66">
        <v>0.27171806226077744</v>
      </c>
      <c r="H530" s="14" t="s">
        <v>10</v>
      </c>
    </row>
    <row r="531" spans="1:8" s="6" customFormat="1" ht="15.75" x14ac:dyDescent="0.2">
      <c r="A531" s="17" t="s">
        <v>5880</v>
      </c>
      <c r="B531" s="17" t="s">
        <v>1397</v>
      </c>
      <c r="C531" s="14" t="s">
        <v>48</v>
      </c>
      <c r="D531" s="54" t="s">
        <v>98</v>
      </c>
      <c r="E531" s="65">
        <v>4500000</v>
      </c>
      <c r="F531" s="66">
        <v>459179100</v>
      </c>
      <c r="G531" s="66">
        <v>0.25169576984943248</v>
      </c>
      <c r="H531" s="14" t="s">
        <v>10</v>
      </c>
    </row>
    <row r="532" spans="1:8" s="6" customFormat="1" ht="15.75" x14ac:dyDescent="0.2">
      <c r="A532" s="17" t="s">
        <v>2587</v>
      </c>
      <c r="B532" s="17" t="s">
        <v>1391</v>
      </c>
      <c r="C532" s="14" t="s">
        <v>48</v>
      </c>
      <c r="D532" s="54" t="s">
        <v>98</v>
      </c>
      <c r="E532" s="65">
        <v>3000000</v>
      </c>
      <c r="F532" s="66">
        <v>294691500</v>
      </c>
      <c r="G532" s="66">
        <v>0.16159200295567869</v>
      </c>
      <c r="H532" s="14" t="s">
        <v>10</v>
      </c>
    </row>
    <row r="533" spans="1:8" s="6" customFormat="1" ht="15.75" x14ac:dyDescent="0.2">
      <c r="A533" s="17" t="s">
        <v>2588</v>
      </c>
      <c r="B533" s="17" t="s">
        <v>1394</v>
      </c>
      <c r="C533" s="14" t="s">
        <v>48</v>
      </c>
      <c r="D533" s="54" t="s">
        <v>98</v>
      </c>
      <c r="E533" s="65">
        <v>2790000</v>
      </c>
      <c r="F533" s="66">
        <v>287233011</v>
      </c>
      <c r="G533" s="66">
        <v>0.15750635787218528</v>
      </c>
      <c r="H533" s="14" t="s">
        <v>10</v>
      </c>
    </row>
    <row r="534" spans="1:8" s="6" customFormat="1" ht="15.75" x14ac:dyDescent="0.2">
      <c r="A534" s="17" t="s">
        <v>2589</v>
      </c>
      <c r="B534" s="17" t="s">
        <v>166</v>
      </c>
      <c r="C534" s="14" t="s">
        <v>48</v>
      </c>
      <c r="D534" s="54" t="s">
        <v>98</v>
      </c>
      <c r="E534" s="65">
        <v>2500000</v>
      </c>
      <c r="F534" s="66">
        <v>252379250</v>
      </c>
      <c r="G534" s="66">
        <v>0.13841400588629332</v>
      </c>
      <c r="H534" s="14" t="s">
        <v>10</v>
      </c>
    </row>
    <row r="535" spans="1:8" s="6" customFormat="1" ht="15.75" x14ac:dyDescent="0.2">
      <c r="A535" s="17" t="s">
        <v>5881</v>
      </c>
      <c r="B535" s="17" t="s">
        <v>1416</v>
      </c>
      <c r="C535" s="14" t="s">
        <v>48</v>
      </c>
      <c r="D535" s="54" t="s">
        <v>98</v>
      </c>
      <c r="E535" s="65">
        <v>2400000</v>
      </c>
      <c r="F535" s="66">
        <v>237583440</v>
      </c>
      <c r="G535" s="66">
        <v>0.13030908967835866</v>
      </c>
      <c r="H535" s="14" t="s">
        <v>10</v>
      </c>
    </row>
    <row r="536" spans="1:8" s="6" customFormat="1" ht="15.75" x14ac:dyDescent="0.2">
      <c r="A536" s="17" t="s">
        <v>5882</v>
      </c>
      <c r="B536" s="17" t="s">
        <v>2116</v>
      </c>
      <c r="C536" s="14" t="s">
        <v>48</v>
      </c>
      <c r="D536" s="54" t="s">
        <v>98</v>
      </c>
      <c r="E536" s="65">
        <v>2000000</v>
      </c>
      <c r="F536" s="66">
        <v>196931600</v>
      </c>
      <c r="G536" s="66">
        <v>0.10804063956319999</v>
      </c>
      <c r="H536" s="14" t="s">
        <v>10</v>
      </c>
    </row>
    <row r="537" spans="1:8" s="6" customFormat="1" ht="15.75" x14ac:dyDescent="0.2">
      <c r="A537" s="17" t="s">
        <v>5883</v>
      </c>
      <c r="B537" s="17" t="s">
        <v>1387</v>
      </c>
      <c r="C537" s="14" t="s">
        <v>48</v>
      </c>
      <c r="D537" s="54" t="s">
        <v>98</v>
      </c>
      <c r="E537" s="65">
        <v>1500000</v>
      </c>
      <c r="F537" s="66">
        <v>151266150</v>
      </c>
      <c r="G537" s="66">
        <v>8.3025811321445805E-2</v>
      </c>
      <c r="H537" s="14" t="s">
        <v>10</v>
      </c>
    </row>
    <row r="538" spans="1:8" s="6" customFormat="1" ht="31.5" x14ac:dyDescent="0.2">
      <c r="A538" s="17" t="s">
        <v>5884</v>
      </c>
      <c r="B538" s="17" t="s">
        <v>2121</v>
      </c>
      <c r="C538" s="14" t="s">
        <v>48</v>
      </c>
      <c r="D538" s="54" t="s">
        <v>98</v>
      </c>
      <c r="E538" s="65">
        <v>1500000</v>
      </c>
      <c r="F538" s="66">
        <v>150876900</v>
      </c>
      <c r="G538" s="66">
        <v>8.2812586183116862E-2</v>
      </c>
      <c r="H538" s="14" t="s">
        <v>10</v>
      </c>
    </row>
    <row r="539" spans="1:8" s="6" customFormat="1" ht="15.75" x14ac:dyDescent="0.2">
      <c r="A539" s="17" t="s">
        <v>5885</v>
      </c>
      <c r="B539" s="17" t="s">
        <v>1423</v>
      </c>
      <c r="C539" s="14" t="s">
        <v>48</v>
      </c>
      <c r="D539" s="54" t="s">
        <v>98</v>
      </c>
      <c r="E539" s="65">
        <v>1500000</v>
      </c>
      <c r="F539" s="66">
        <v>149402850</v>
      </c>
      <c r="G539" s="66">
        <v>8.2005124358701303E-2</v>
      </c>
      <c r="H539" s="14" t="s">
        <v>10</v>
      </c>
    </row>
    <row r="540" spans="1:8" s="6" customFormat="1" ht="15.75" x14ac:dyDescent="0.2">
      <c r="A540" s="17" t="s">
        <v>5886</v>
      </c>
      <c r="B540" s="17" t="s">
        <v>163</v>
      </c>
      <c r="C540" s="14" t="s">
        <v>48</v>
      </c>
      <c r="D540" s="54" t="s">
        <v>98</v>
      </c>
      <c r="E540" s="65">
        <v>1500000</v>
      </c>
      <c r="F540" s="66">
        <v>148134600</v>
      </c>
      <c r="G540" s="66">
        <v>8.1310396595860798E-2</v>
      </c>
      <c r="H540" s="14" t="s">
        <v>10</v>
      </c>
    </row>
    <row r="541" spans="1:8" s="6" customFormat="1" ht="15.75" x14ac:dyDescent="0.2">
      <c r="A541" s="17" t="s">
        <v>5887</v>
      </c>
      <c r="B541" s="17" t="s">
        <v>2122</v>
      </c>
      <c r="C541" s="14" t="s">
        <v>48</v>
      </c>
      <c r="D541" s="54" t="s">
        <v>98</v>
      </c>
      <c r="E541" s="65">
        <v>1500000</v>
      </c>
      <c r="F541" s="66">
        <v>147102000</v>
      </c>
      <c r="G541" s="66">
        <v>8.0744754263584753E-2</v>
      </c>
      <c r="H541" s="14" t="s">
        <v>10</v>
      </c>
    </row>
    <row r="542" spans="1:8" s="6" customFormat="1" ht="15.75" x14ac:dyDescent="0.2">
      <c r="A542" s="17" t="s">
        <v>5888</v>
      </c>
      <c r="B542" s="17" t="s">
        <v>1385</v>
      </c>
      <c r="C542" s="14" t="s">
        <v>48</v>
      </c>
      <c r="D542" s="54" t="s">
        <v>98</v>
      </c>
      <c r="E542" s="65">
        <v>1410000</v>
      </c>
      <c r="F542" s="66">
        <v>145266378</v>
      </c>
      <c r="G542" s="66">
        <v>7.9739228881774538E-2</v>
      </c>
      <c r="H542" s="14" t="s">
        <v>10</v>
      </c>
    </row>
    <row r="543" spans="1:8" s="6" customFormat="1" ht="15.75" x14ac:dyDescent="0.2">
      <c r="A543" s="17" t="s">
        <v>5889</v>
      </c>
      <c r="B543" s="17" t="s">
        <v>1401</v>
      </c>
      <c r="C543" s="14" t="s">
        <v>48</v>
      </c>
      <c r="D543" s="54" t="s">
        <v>98</v>
      </c>
      <c r="E543" s="65">
        <v>1400000</v>
      </c>
      <c r="F543" s="66">
        <v>144606000</v>
      </c>
      <c r="G543" s="66">
        <v>7.9377484012411959E-2</v>
      </c>
      <c r="H543" s="14" t="s">
        <v>10</v>
      </c>
    </row>
    <row r="544" spans="1:8" s="6" customFormat="1" ht="15.75" x14ac:dyDescent="0.2">
      <c r="A544" s="17" t="s">
        <v>2590</v>
      </c>
      <c r="B544" s="17" t="s">
        <v>1384</v>
      </c>
      <c r="C544" s="14" t="s">
        <v>48</v>
      </c>
      <c r="D544" s="54" t="s">
        <v>98</v>
      </c>
      <c r="E544" s="65">
        <v>1100000</v>
      </c>
      <c r="F544" s="66">
        <v>113514940</v>
      </c>
      <c r="G544" s="66">
        <v>6.2346281522256401E-2</v>
      </c>
      <c r="H544" s="14" t="s">
        <v>10</v>
      </c>
    </row>
    <row r="545" spans="1:8" s="6" customFormat="1" ht="15.75" x14ac:dyDescent="0.2">
      <c r="A545" s="17" t="s">
        <v>5890</v>
      </c>
      <c r="B545" s="17" t="s">
        <v>299</v>
      </c>
      <c r="C545" s="14" t="s">
        <v>48</v>
      </c>
      <c r="D545" s="54" t="s">
        <v>98</v>
      </c>
      <c r="E545" s="65">
        <v>1100000</v>
      </c>
      <c r="F545" s="66">
        <v>111200760</v>
      </c>
      <c r="G545" s="66">
        <v>6.1078609459011605E-2</v>
      </c>
      <c r="H545" s="14" t="s">
        <v>10</v>
      </c>
    </row>
    <row r="546" spans="1:8" s="6" customFormat="1" ht="15.75" x14ac:dyDescent="0.2">
      <c r="A546" s="17" t="s">
        <v>5891</v>
      </c>
      <c r="B546" s="17" t="s">
        <v>297</v>
      </c>
      <c r="C546" s="14" t="s">
        <v>48</v>
      </c>
      <c r="D546" s="54" t="s">
        <v>98</v>
      </c>
      <c r="E546" s="65">
        <v>1000000</v>
      </c>
      <c r="F546" s="66">
        <v>103694100</v>
      </c>
      <c r="G546" s="66">
        <v>5.6966577045682781E-2</v>
      </c>
      <c r="H546" s="14" t="s">
        <v>10</v>
      </c>
    </row>
    <row r="547" spans="1:8" s="6" customFormat="1" ht="15.75" x14ac:dyDescent="0.2">
      <c r="A547" s="17" t="s">
        <v>5892</v>
      </c>
      <c r="B547" s="17" t="s">
        <v>4062</v>
      </c>
      <c r="C547" s="14" t="s">
        <v>48</v>
      </c>
      <c r="D547" s="54" t="s">
        <v>98</v>
      </c>
      <c r="E547" s="65">
        <v>1000000</v>
      </c>
      <c r="F547" s="66">
        <v>102674000</v>
      </c>
      <c r="G547" s="66">
        <v>5.6407782020353715E-2</v>
      </c>
      <c r="H547" s="14" t="s">
        <v>10</v>
      </c>
    </row>
    <row r="548" spans="1:8" s="6" customFormat="1" ht="15.75" x14ac:dyDescent="0.2">
      <c r="A548" s="17" t="s">
        <v>5893</v>
      </c>
      <c r="B548" s="17" t="s">
        <v>1389</v>
      </c>
      <c r="C548" s="14" t="s">
        <v>48</v>
      </c>
      <c r="D548" s="54" t="s">
        <v>98</v>
      </c>
      <c r="E548" s="65">
        <v>1000000</v>
      </c>
      <c r="F548" s="66">
        <v>102541400</v>
      </c>
      <c r="G548" s="66">
        <v>5.6335145788260155E-2</v>
      </c>
      <c r="H548" s="14" t="s">
        <v>10</v>
      </c>
    </row>
    <row r="549" spans="1:8" s="6" customFormat="1" ht="31.5" x14ac:dyDescent="0.2">
      <c r="A549" s="17" t="s">
        <v>2591</v>
      </c>
      <c r="B549" s="17" t="s">
        <v>1406</v>
      </c>
      <c r="C549" s="14" t="s">
        <v>48</v>
      </c>
      <c r="D549" s="54" t="s">
        <v>98</v>
      </c>
      <c r="E549" s="65">
        <v>1000000</v>
      </c>
      <c r="F549" s="66">
        <v>101462100</v>
      </c>
      <c r="G549" s="66">
        <v>5.5743921917230196E-2</v>
      </c>
      <c r="H549" s="14" t="s">
        <v>10</v>
      </c>
    </row>
    <row r="550" spans="1:8" s="6" customFormat="1" ht="15.75" x14ac:dyDescent="0.2">
      <c r="A550" s="17" t="s">
        <v>5894</v>
      </c>
      <c r="B550" s="17" t="s">
        <v>2129</v>
      </c>
      <c r="C550" s="14" t="s">
        <v>48</v>
      </c>
      <c r="D550" s="54" t="s">
        <v>98</v>
      </c>
      <c r="E550" s="65">
        <v>1000000</v>
      </c>
      <c r="F550" s="66">
        <v>101313700</v>
      </c>
      <c r="G550" s="66">
        <v>5.5662630689155654E-2</v>
      </c>
      <c r="H550" s="14" t="s">
        <v>10</v>
      </c>
    </row>
    <row r="551" spans="1:8" s="6" customFormat="1" ht="15.75" x14ac:dyDescent="0.2">
      <c r="A551" s="17" t="s">
        <v>5895</v>
      </c>
      <c r="B551" s="17" t="s">
        <v>2117</v>
      </c>
      <c r="C551" s="14" t="s">
        <v>48</v>
      </c>
      <c r="D551" s="54" t="s">
        <v>98</v>
      </c>
      <c r="E551" s="65">
        <v>1000000</v>
      </c>
      <c r="F551" s="66">
        <v>101076700</v>
      </c>
      <c r="G551" s="66">
        <v>5.5532805749440931E-2</v>
      </c>
      <c r="H551" s="14" t="s">
        <v>10</v>
      </c>
    </row>
    <row r="552" spans="1:8" s="6" customFormat="1" ht="15.75" x14ac:dyDescent="0.2">
      <c r="A552" s="17" t="s">
        <v>2592</v>
      </c>
      <c r="B552" s="17" t="s">
        <v>1415</v>
      </c>
      <c r="C552" s="14" t="s">
        <v>48</v>
      </c>
      <c r="D552" s="54" t="s">
        <v>98</v>
      </c>
      <c r="E552" s="65">
        <v>1000000</v>
      </c>
      <c r="F552" s="66">
        <v>99513500</v>
      </c>
      <c r="G552" s="66">
        <v>5.467650893187951E-2</v>
      </c>
      <c r="H552" s="14" t="s">
        <v>10</v>
      </c>
    </row>
    <row r="553" spans="1:8" s="6" customFormat="1" ht="15.75" x14ac:dyDescent="0.2">
      <c r="A553" s="17" t="s">
        <v>2593</v>
      </c>
      <c r="B553" s="17" t="s">
        <v>1412</v>
      </c>
      <c r="C553" s="14" t="s">
        <v>48</v>
      </c>
      <c r="D553" s="54" t="s">
        <v>98</v>
      </c>
      <c r="E553" s="65">
        <v>1000000</v>
      </c>
      <c r="F553" s="66">
        <v>99379600</v>
      </c>
      <c r="G553" s="66">
        <v>5.4603160579863468E-2</v>
      </c>
      <c r="H553" s="14" t="s">
        <v>10</v>
      </c>
    </row>
    <row r="554" spans="1:8" s="6" customFormat="1" ht="15.75" x14ac:dyDescent="0.2">
      <c r="A554" s="17" t="s">
        <v>5896</v>
      </c>
      <c r="B554" s="17" t="s">
        <v>1395</v>
      </c>
      <c r="C554" s="14" t="s">
        <v>48</v>
      </c>
      <c r="D554" s="54" t="s">
        <v>98</v>
      </c>
      <c r="E554" s="65">
        <v>1000000</v>
      </c>
      <c r="F554" s="66">
        <v>99318100</v>
      </c>
      <c r="G554" s="66">
        <v>5.4569471829684323E-2</v>
      </c>
      <c r="H554" s="14" t="s">
        <v>10</v>
      </c>
    </row>
    <row r="555" spans="1:8" s="6" customFormat="1" ht="15.75" x14ac:dyDescent="0.2">
      <c r="A555" s="17" t="s">
        <v>5897</v>
      </c>
      <c r="B555" s="17" t="s">
        <v>1407</v>
      </c>
      <c r="C555" s="14" t="s">
        <v>48</v>
      </c>
      <c r="D555" s="54" t="s">
        <v>98</v>
      </c>
      <c r="E555" s="65">
        <v>1000000</v>
      </c>
      <c r="F555" s="66">
        <v>98894100</v>
      </c>
      <c r="G555" s="66">
        <v>5.4337211178042799E-2</v>
      </c>
      <c r="H555" s="14" t="s">
        <v>10</v>
      </c>
    </row>
    <row r="556" spans="1:8" s="6" customFormat="1" ht="15.75" x14ac:dyDescent="0.2">
      <c r="A556" s="17" t="s">
        <v>5898</v>
      </c>
      <c r="B556" s="17" t="s">
        <v>2120</v>
      </c>
      <c r="C556" s="14" t="s">
        <v>48</v>
      </c>
      <c r="D556" s="54" t="s">
        <v>98</v>
      </c>
      <c r="E556" s="65">
        <v>1000000</v>
      </c>
      <c r="F556" s="66">
        <v>98758200</v>
      </c>
      <c r="G556" s="66">
        <v>5.4262767256915236E-2</v>
      </c>
      <c r="H556" s="14" t="s">
        <v>10</v>
      </c>
    </row>
    <row r="557" spans="1:8" s="6" customFormat="1" ht="31.5" x14ac:dyDescent="0.2">
      <c r="A557" s="17" t="s">
        <v>5899</v>
      </c>
      <c r="B557" s="17" t="s">
        <v>1400</v>
      </c>
      <c r="C557" s="14" t="s">
        <v>48</v>
      </c>
      <c r="D557" s="54" t="s">
        <v>98</v>
      </c>
      <c r="E557" s="65">
        <v>1000000</v>
      </c>
      <c r="F557" s="66">
        <v>98097300</v>
      </c>
      <c r="G557" s="66">
        <v>5.3900736444014559E-2</v>
      </c>
      <c r="H557" s="14" t="s">
        <v>10</v>
      </c>
    </row>
    <row r="558" spans="1:8" s="6" customFormat="1" ht="15.75" x14ac:dyDescent="0.2">
      <c r="A558" s="17" t="s">
        <v>5900</v>
      </c>
      <c r="B558" s="17" t="s">
        <v>1713</v>
      </c>
      <c r="C558" s="14" t="s">
        <v>48</v>
      </c>
      <c r="D558" s="54" t="s">
        <v>98</v>
      </c>
      <c r="E558" s="65">
        <v>1000000</v>
      </c>
      <c r="F558" s="66">
        <v>97894800</v>
      </c>
      <c r="G558" s="66">
        <v>5.3789810071473508E-2</v>
      </c>
      <c r="H558" s="14" t="s">
        <v>10</v>
      </c>
    </row>
    <row r="559" spans="1:8" s="6" customFormat="1" ht="15.75" x14ac:dyDescent="0.2">
      <c r="A559" s="17" t="s">
        <v>5901</v>
      </c>
      <c r="B559" s="17" t="s">
        <v>1424</v>
      </c>
      <c r="C559" s="14" t="s">
        <v>48</v>
      </c>
      <c r="D559" s="54" t="s">
        <v>98</v>
      </c>
      <c r="E559" s="65">
        <v>910000</v>
      </c>
      <c r="F559" s="66">
        <v>88774959</v>
      </c>
      <c r="G559" s="66">
        <v>4.8794102020701904E-2</v>
      </c>
      <c r="H559" s="14" t="s">
        <v>10</v>
      </c>
    </row>
    <row r="560" spans="1:8" s="6" customFormat="1" ht="15.75" x14ac:dyDescent="0.2">
      <c r="A560" s="17" t="s">
        <v>5902</v>
      </c>
      <c r="B560" s="17" t="s">
        <v>287</v>
      </c>
      <c r="C560" s="14" t="s">
        <v>48</v>
      </c>
      <c r="D560" s="54" t="s">
        <v>98</v>
      </c>
      <c r="E560" s="65">
        <v>900000</v>
      </c>
      <c r="F560" s="66">
        <v>86624010</v>
      </c>
      <c r="G560" s="66">
        <v>4.7615845378278079E-2</v>
      </c>
      <c r="H560" s="14" t="s">
        <v>10</v>
      </c>
    </row>
    <row r="561" spans="1:8" s="6" customFormat="1" ht="15.75" x14ac:dyDescent="0.2">
      <c r="A561" s="17" t="s">
        <v>5903</v>
      </c>
      <c r="B561" s="17" t="s">
        <v>294</v>
      </c>
      <c r="C561" s="14" t="s">
        <v>48</v>
      </c>
      <c r="D561" s="54" t="s">
        <v>98</v>
      </c>
      <c r="E561" s="65">
        <v>800000</v>
      </c>
      <c r="F561" s="66">
        <v>82863120</v>
      </c>
      <c r="G561" s="66">
        <v>4.5555687920372137E-2</v>
      </c>
      <c r="H561" s="14" t="s">
        <v>10</v>
      </c>
    </row>
    <row r="562" spans="1:8" s="6" customFormat="1" ht="15.75" x14ac:dyDescent="0.2">
      <c r="A562" s="17" t="s">
        <v>2594</v>
      </c>
      <c r="B562" s="17" t="s">
        <v>2130</v>
      </c>
      <c r="C562" s="14" t="s">
        <v>48</v>
      </c>
      <c r="D562" s="54" t="s">
        <v>98</v>
      </c>
      <c r="E562" s="65">
        <v>850000</v>
      </c>
      <c r="F562" s="66">
        <v>80939805</v>
      </c>
      <c r="G562" s="66">
        <v>4.4502125667513805E-2</v>
      </c>
      <c r="H562" s="14" t="s">
        <v>10</v>
      </c>
    </row>
    <row r="563" spans="1:8" s="6" customFormat="1" ht="15.75" x14ac:dyDescent="0.2">
      <c r="A563" s="17" t="s">
        <v>5904</v>
      </c>
      <c r="B563" s="17" t="s">
        <v>1392</v>
      </c>
      <c r="C563" s="14" t="s">
        <v>48</v>
      </c>
      <c r="D563" s="54" t="s">
        <v>98</v>
      </c>
      <c r="E563" s="65">
        <v>800000</v>
      </c>
      <c r="F563" s="66">
        <v>80807200</v>
      </c>
      <c r="G563" s="66">
        <v>4.4429486696497475E-2</v>
      </c>
      <c r="H563" s="14" t="s">
        <v>10</v>
      </c>
    </row>
    <row r="564" spans="1:8" s="6" customFormat="1" ht="15.75" x14ac:dyDescent="0.2">
      <c r="A564" s="17" t="s">
        <v>5905</v>
      </c>
      <c r="B564" s="17" t="s">
        <v>296</v>
      </c>
      <c r="C564" s="14" t="s">
        <v>48</v>
      </c>
      <c r="D564" s="54" t="s">
        <v>98</v>
      </c>
      <c r="E564" s="65">
        <v>800000</v>
      </c>
      <c r="F564" s="66">
        <v>80386000</v>
      </c>
      <c r="G564" s="66">
        <v>4.4198759841612069E-2</v>
      </c>
      <c r="H564" s="14" t="s">
        <v>10</v>
      </c>
    </row>
    <row r="565" spans="1:8" s="6" customFormat="1" ht="15.75" x14ac:dyDescent="0.2">
      <c r="A565" s="17" t="s">
        <v>5906</v>
      </c>
      <c r="B565" s="17" t="s">
        <v>301</v>
      </c>
      <c r="C565" s="14" t="s">
        <v>48</v>
      </c>
      <c r="D565" s="54" t="s">
        <v>98</v>
      </c>
      <c r="E565" s="65">
        <v>750000</v>
      </c>
      <c r="F565" s="66">
        <v>73015350</v>
      </c>
      <c r="G565" s="66">
        <v>4.0161231605711938E-2</v>
      </c>
      <c r="H565" s="14" t="s">
        <v>10</v>
      </c>
    </row>
    <row r="566" spans="1:8" s="6" customFormat="1" ht="15.75" x14ac:dyDescent="0.2">
      <c r="A566" s="17" t="s">
        <v>5907</v>
      </c>
      <c r="B566" s="17" t="s">
        <v>1393</v>
      </c>
      <c r="C566" s="14" t="s">
        <v>48</v>
      </c>
      <c r="D566" s="54" t="s">
        <v>98</v>
      </c>
      <c r="E566" s="65">
        <v>700000</v>
      </c>
      <c r="F566" s="66">
        <v>72343950</v>
      </c>
      <c r="G566" s="66">
        <v>3.9793449054975796E-2</v>
      </c>
      <c r="H566" s="14" t="s">
        <v>10</v>
      </c>
    </row>
    <row r="567" spans="1:8" s="6" customFormat="1" ht="15.75" x14ac:dyDescent="0.2">
      <c r="A567" s="17" t="s">
        <v>5908</v>
      </c>
      <c r="B567" s="17" t="s">
        <v>292</v>
      </c>
      <c r="C567" s="14" t="s">
        <v>48</v>
      </c>
      <c r="D567" s="54" t="s">
        <v>98</v>
      </c>
      <c r="E567" s="65">
        <v>700000</v>
      </c>
      <c r="F567" s="66">
        <v>72234050</v>
      </c>
      <c r="G567" s="66">
        <v>3.9733247532297955E-2</v>
      </c>
      <c r="H567" s="14" t="s">
        <v>10</v>
      </c>
    </row>
    <row r="568" spans="1:8" s="6" customFormat="1" ht="15.75" x14ac:dyDescent="0.2">
      <c r="A568" s="17" t="s">
        <v>5909</v>
      </c>
      <c r="B568" s="17" t="s">
        <v>1390</v>
      </c>
      <c r="C568" s="14" t="s">
        <v>48</v>
      </c>
      <c r="D568" s="54" t="s">
        <v>98</v>
      </c>
      <c r="E568" s="65">
        <v>690000</v>
      </c>
      <c r="F568" s="66">
        <v>70111590</v>
      </c>
      <c r="G568" s="66">
        <v>3.8570596724083132E-2</v>
      </c>
      <c r="H568" s="14" t="s">
        <v>10</v>
      </c>
    </row>
    <row r="569" spans="1:8" s="6" customFormat="1" ht="15.75" x14ac:dyDescent="0.2">
      <c r="A569" s="17" t="s">
        <v>5910</v>
      </c>
      <c r="B569" s="17" t="s">
        <v>288</v>
      </c>
      <c r="C569" s="14" t="s">
        <v>48</v>
      </c>
      <c r="D569" s="54" t="s">
        <v>98</v>
      </c>
      <c r="E569" s="65">
        <v>700000</v>
      </c>
      <c r="F569" s="66">
        <v>70068740</v>
      </c>
      <c r="G569" s="66">
        <v>3.8547124155868882E-2</v>
      </c>
      <c r="H569" s="14" t="s">
        <v>10</v>
      </c>
    </row>
    <row r="570" spans="1:8" s="6" customFormat="1" ht="15.75" x14ac:dyDescent="0.2">
      <c r="A570" s="17" t="s">
        <v>5911</v>
      </c>
      <c r="B570" s="17" t="s">
        <v>1386</v>
      </c>
      <c r="C570" s="14" t="s">
        <v>48</v>
      </c>
      <c r="D570" s="54" t="s">
        <v>98</v>
      </c>
      <c r="E570" s="65">
        <v>700000</v>
      </c>
      <c r="F570" s="66">
        <v>66752070</v>
      </c>
      <c r="G570" s="66">
        <v>3.6730303553321915E-2</v>
      </c>
      <c r="H570" s="14" t="s">
        <v>10</v>
      </c>
    </row>
    <row r="571" spans="1:8" s="6" customFormat="1" ht="15.75" x14ac:dyDescent="0.2">
      <c r="A571" s="17" t="s">
        <v>5912</v>
      </c>
      <c r="B571" s="17" t="s">
        <v>295</v>
      </c>
      <c r="C571" s="14" t="s">
        <v>48</v>
      </c>
      <c r="D571" s="54" t="s">
        <v>98</v>
      </c>
      <c r="E571" s="65">
        <v>600000</v>
      </c>
      <c r="F571" s="66">
        <v>61920600</v>
      </c>
      <c r="G571" s="66">
        <v>3.4083698905712216E-2</v>
      </c>
      <c r="H571" s="14" t="s">
        <v>10</v>
      </c>
    </row>
    <row r="572" spans="1:8" s="6" customFormat="1" ht="15.75" x14ac:dyDescent="0.2">
      <c r="A572" s="17" t="s">
        <v>5913</v>
      </c>
      <c r="B572" s="17" t="s">
        <v>1429</v>
      </c>
      <c r="C572" s="14" t="s">
        <v>48</v>
      </c>
      <c r="D572" s="54" t="s">
        <v>98</v>
      </c>
      <c r="E572" s="65">
        <v>600000</v>
      </c>
      <c r="F572" s="66">
        <v>61053900</v>
      </c>
      <c r="G572" s="66">
        <v>3.3608934031236472E-2</v>
      </c>
      <c r="H572" s="14" t="s">
        <v>10</v>
      </c>
    </row>
    <row r="573" spans="1:8" s="6" customFormat="1" ht="15.75" x14ac:dyDescent="0.2">
      <c r="A573" s="17" t="s">
        <v>5914</v>
      </c>
      <c r="B573" s="17" t="s">
        <v>1410</v>
      </c>
      <c r="C573" s="14" t="s">
        <v>48</v>
      </c>
      <c r="D573" s="54" t="s">
        <v>98</v>
      </c>
      <c r="E573" s="65">
        <v>600000</v>
      </c>
      <c r="F573" s="66">
        <v>58233780</v>
      </c>
      <c r="G573" s="66">
        <v>3.2064115849851291E-2</v>
      </c>
      <c r="H573" s="14" t="s">
        <v>10</v>
      </c>
    </row>
    <row r="574" spans="1:8" s="6" customFormat="1" ht="15.75" x14ac:dyDescent="0.2">
      <c r="A574" s="17" t="s">
        <v>5915</v>
      </c>
      <c r="B574" s="17" t="s">
        <v>2124</v>
      </c>
      <c r="C574" s="14" t="s">
        <v>48</v>
      </c>
      <c r="D574" s="54" t="s">
        <v>98</v>
      </c>
      <c r="E574" s="65">
        <v>500000</v>
      </c>
      <c r="F574" s="66">
        <v>51582650</v>
      </c>
      <c r="G574" s="66">
        <v>2.8420729557510391E-2</v>
      </c>
      <c r="H574" s="14" t="s">
        <v>10</v>
      </c>
    </row>
    <row r="575" spans="1:8" s="6" customFormat="1" ht="15.75" x14ac:dyDescent="0.2">
      <c r="A575" s="17" t="s">
        <v>5916</v>
      </c>
      <c r="B575" s="17" t="s">
        <v>1428</v>
      </c>
      <c r="C575" s="14" t="s">
        <v>48</v>
      </c>
      <c r="D575" s="54" t="s">
        <v>98</v>
      </c>
      <c r="E575" s="65">
        <v>500000</v>
      </c>
      <c r="F575" s="66">
        <v>51524800</v>
      </c>
      <c r="G575" s="66">
        <v>2.8389040220959772E-2</v>
      </c>
      <c r="H575" s="14" t="s">
        <v>10</v>
      </c>
    </row>
    <row r="576" spans="1:8" s="6" customFormat="1" ht="15.75" x14ac:dyDescent="0.2">
      <c r="A576" s="17" t="s">
        <v>5917</v>
      </c>
      <c r="B576" s="17" t="s">
        <v>1388</v>
      </c>
      <c r="C576" s="14" t="s">
        <v>48</v>
      </c>
      <c r="D576" s="54" t="s">
        <v>98</v>
      </c>
      <c r="E576" s="65">
        <v>500000</v>
      </c>
      <c r="F576" s="66">
        <v>50681100</v>
      </c>
      <c r="G576" s="66">
        <v>2.7926874391266471E-2</v>
      </c>
      <c r="H576" s="14" t="s">
        <v>10</v>
      </c>
    </row>
    <row r="577" spans="1:8" s="6" customFormat="1" ht="15.75" x14ac:dyDescent="0.2">
      <c r="A577" s="17" t="s">
        <v>5918</v>
      </c>
      <c r="B577" s="17" t="s">
        <v>1445</v>
      </c>
      <c r="C577" s="14" t="s">
        <v>48</v>
      </c>
      <c r="D577" s="54" t="s">
        <v>98</v>
      </c>
      <c r="E577" s="65">
        <v>500000</v>
      </c>
      <c r="F577" s="66">
        <v>50351850</v>
      </c>
      <c r="G577" s="66">
        <v>2.7746516326283041E-2</v>
      </c>
      <c r="H577" s="14" t="s">
        <v>10</v>
      </c>
    </row>
    <row r="578" spans="1:8" s="6" customFormat="1" ht="31.5" x14ac:dyDescent="0.2">
      <c r="A578" s="17" t="s">
        <v>2595</v>
      </c>
      <c r="B578" s="17" t="s">
        <v>298</v>
      </c>
      <c r="C578" s="14" t="s">
        <v>48</v>
      </c>
      <c r="D578" s="54" t="s">
        <v>98</v>
      </c>
      <c r="E578" s="65">
        <v>500000</v>
      </c>
      <c r="F578" s="66">
        <v>50318500</v>
      </c>
      <c r="G578" s="66">
        <v>2.7728247711348502E-2</v>
      </c>
      <c r="H578" s="14" t="s">
        <v>10</v>
      </c>
    </row>
    <row r="579" spans="1:8" s="6" customFormat="1" ht="15.75" x14ac:dyDescent="0.2">
      <c r="A579" s="17" t="s">
        <v>5919</v>
      </c>
      <c r="B579" s="17" t="s">
        <v>2141</v>
      </c>
      <c r="C579" s="14" t="s">
        <v>48</v>
      </c>
      <c r="D579" s="54" t="s">
        <v>98</v>
      </c>
      <c r="E579" s="65">
        <v>500000</v>
      </c>
      <c r="F579" s="66">
        <v>50086650</v>
      </c>
      <c r="G579" s="66">
        <v>2.7601243862095934E-2</v>
      </c>
      <c r="H579" s="14" t="s">
        <v>10</v>
      </c>
    </row>
    <row r="580" spans="1:8" s="6" customFormat="1" ht="15.75" x14ac:dyDescent="0.2">
      <c r="A580" s="17" t="s">
        <v>5920</v>
      </c>
      <c r="B580" s="17" t="s">
        <v>1404</v>
      </c>
      <c r="C580" s="14" t="s">
        <v>48</v>
      </c>
      <c r="D580" s="54" t="s">
        <v>98</v>
      </c>
      <c r="E580" s="65">
        <v>500000</v>
      </c>
      <c r="F580" s="66">
        <v>50019500</v>
      </c>
      <c r="G580" s="66">
        <v>2.7564460129176759E-2</v>
      </c>
      <c r="H580" s="14" t="s">
        <v>10</v>
      </c>
    </row>
    <row r="581" spans="1:8" s="6" customFormat="1" ht="31.5" x14ac:dyDescent="0.2">
      <c r="A581" s="17" t="s">
        <v>5921</v>
      </c>
      <c r="B581" s="17" t="s">
        <v>2125</v>
      </c>
      <c r="C581" s="14" t="s">
        <v>48</v>
      </c>
      <c r="D581" s="54" t="s">
        <v>98</v>
      </c>
      <c r="E581" s="65">
        <v>500000</v>
      </c>
      <c r="F581" s="66">
        <v>49324050</v>
      </c>
      <c r="G581" s="66">
        <v>2.7183503359874628E-2</v>
      </c>
      <c r="H581" s="14" t="s">
        <v>10</v>
      </c>
    </row>
    <row r="582" spans="1:8" s="6" customFormat="1" ht="15.75" x14ac:dyDescent="0.2">
      <c r="A582" s="17" t="s">
        <v>5922</v>
      </c>
      <c r="B582" s="17" t="s">
        <v>1396</v>
      </c>
      <c r="C582" s="14" t="s">
        <v>48</v>
      </c>
      <c r="D582" s="54" t="s">
        <v>98</v>
      </c>
      <c r="E582" s="65">
        <v>490000</v>
      </c>
      <c r="F582" s="66">
        <v>48472025</v>
      </c>
      <c r="G582" s="66">
        <v>2.6716777223754637E-2</v>
      </c>
      <c r="H582" s="14" t="s">
        <v>10</v>
      </c>
    </row>
    <row r="583" spans="1:8" s="6" customFormat="1" ht="15.75" x14ac:dyDescent="0.2">
      <c r="A583" s="17" t="s">
        <v>5923</v>
      </c>
      <c r="B583" s="17" t="s">
        <v>286</v>
      </c>
      <c r="C583" s="14" t="s">
        <v>48</v>
      </c>
      <c r="D583" s="54" t="s">
        <v>98</v>
      </c>
      <c r="E583" s="65">
        <v>500000</v>
      </c>
      <c r="F583" s="66">
        <v>47675150</v>
      </c>
      <c r="G583" s="66">
        <v>2.6280261405884717E-2</v>
      </c>
      <c r="H583" s="14" t="s">
        <v>10</v>
      </c>
    </row>
    <row r="584" spans="1:8" s="6" customFormat="1" ht="15.75" x14ac:dyDescent="0.2">
      <c r="A584" s="17" t="s">
        <v>5924</v>
      </c>
      <c r="B584" s="17" t="s">
        <v>1382</v>
      </c>
      <c r="C584" s="14" t="s">
        <v>48</v>
      </c>
      <c r="D584" s="54" t="s">
        <v>98</v>
      </c>
      <c r="E584" s="65">
        <v>300000</v>
      </c>
      <c r="F584" s="66">
        <v>30434430</v>
      </c>
      <c r="G584" s="66">
        <v>1.6836061259730979E-2</v>
      </c>
      <c r="H584" s="14" t="s">
        <v>10</v>
      </c>
    </row>
    <row r="585" spans="1:8" s="6" customFormat="1" ht="15.75" x14ac:dyDescent="0.2">
      <c r="A585" s="17" t="s">
        <v>5925</v>
      </c>
      <c r="B585" s="17" t="s">
        <v>1403</v>
      </c>
      <c r="C585" s="14" t="s">
        <v>48</v>
      </c>
      <c r="D585" s="54" t="s">
        <v>98</v>
      </c>
      <c r="E585" s="65">
        <v>200000</v>
      </c>
      <c r="F585" s="66">
        <v>20340940</v>
      </c>
      <c r="G585" s="66">
        <v>1.1307003324029841E-2</v>
      </c>
      <c r="H585" s="14" t="s">
        <v>10</v>
      </c>
    </row>
    <row r="586" spans="1:8" s="6" customFormat="1" ht="31.5" x14ac:dyDescent="0.2">
      <c r="A586" s="17" t="s">
        <v>5926</v>
      </c>
      <c r="B586" s="17" t="s">
        <v>290</v>
      </c>
      <c r="C586" s="14" t="s">
        <v>48</v>
      </c>
      <c r="D586" s="54" t="s">
        <v>98</v>
      </c>
      <c r="E586" s="65">
        <v>200000</v>
      </c>
      <c r="F586" s="66">
        <v>20083520</v>
      </c>
      <c r="G586" s="66">
        <v>1.1165992623686531E-2</v>
      </c>
      <c r="H586" s="14" t="s">
        <v>10</v>
      </c>
    </row>
    <row r="587" spans="1:8" s="6" customFormat="1" ht="15.75" x14ac:dyDescent="0.2">
      <c r="A587" s="17" t="s">
        <v>5927</v>
      </c>
      <c r="B587" s="17" t="s">
        <v>1440</v>
      </c>
      <c r="C587" s="14" t="s">
        <v>48</v>
      </c>
      <c r="D587" s="54" t="s">
        <v>98</v>
      </c>
      <c r="E587" s="65">
        <v>190000</v>
      </c>
      <c r="F587" s="66">
        <v>19051471</v>
      </c>
      <c r="G587" s="66">
        <v>1.0600652120700703E-2</v>
      </c>
      <c r="H587" s="14" t="s">
        <v>10</v>
      </c>
    </row>
    <row r="588" spans="1:8" s="6" customFormat="1" ht="15.75" x14ac:dyDescent="0.2">
      <c r="A588" s="17" t="s">
        <v>5928</v>
      </c>
      <c r="B588" s="17" t="s">
        <v>1438</v>
      </c>
      <c r="C588" s="14" t="s">
        <v>48</v>
      </c>
      <c r="D588" s="54" t="s">
        <v>98</v>
      </c>
      <c r="E588" s="65">
        <v>150000</v>
      </c>
      <c r="F588" s="66">
        <v>15268320</v>
      </c>
      <c r="G588" s="66">
        <v>8.5283004307990257E-3</v>
      </c>
      <c r="H588" s="14" t="s">
        <v>10</v>
      </c>
    </row>
    <row r="589" spans="1:8" s="6" customFormat="1" ht="15.75" x14ac:dyDescent="0.2">
      <c r="A589" s="17" t="s">
        <v>5929</v>
      </c>
      <c r="B589" s="17" t="s">
        <v>1419</v>
      </c>
      <c r="C589" s="14" t="s">
        <v>48</v>
      </c>
      <c r="D589" s="54" t="s">
        <v>98</v>
      </c>
      <c r="E589" s="65">
        <v>150000</v>
      </c>
      <c r="F589" s="66">
        <v>15201630</v>
      </c>
      <c r="G589" s="66">
        <v>8.4917686787755031E-3</v>
      </c>
      <c r="H589" s="14" t="s">
        <v>10</v>
      </c>
    </row>
    <row r="590" spans="1:8" s="6" customFormat="1" ht="15.75" x14ac:dyDescent="0.2">
      <c r="A590" s="17" t="s">
        <v>5930</v>
      </c>
      <c r="B590" s="17" t="s">
        <v>291</v>
      </c>
      <c r="C590" s="14" t="s">
        <v>48</v>
      </c>
      <c r="D590" s="54" t="s">
        <v>98</v>
      </c>
      <c r="E590" s="65">
        <v>150000</v>
      </c>
      <c r="F590" s="66">
        <v>15082485</v>
      </c>
      <c r="G590" s="66">
        <v>8.4265028878796767E-3</v>
      </c>
      <c r="H590" s="14" t="s">
        <v>10</v>
      </c>
    </row>
    <row r="591" spans="1:8" s="6" customFormat="1" ht="15.75" x14ac:dyDescent="0.2">
      <c r="A591" s="17" t="s">
        <v>5931</v>
      </c>
      <c r="B591" s="17" t="s">
        <v>1402</v>
      </c>
      <c r="C591" s="14" t="s">
        <v>48</v>
      </c>
      <c r="D591" s="54" t="s">
        <v>98</v>
      </c>
      <c r="E591" s="65">
        <v>100000</v>
      </c>
      <c r="F591" s="66">
        <v>10166920</v>
      </c>
      <c r="G591" s="66">
        <v>5.7338322980534841E-3</v>
      </c>
      <c r="H591" s="14" t="s">
        <v>10</v>
      </c>
    </row>
    <row r="592" spans="1:8" s="6" customFormat="1" ht="15.75" x14ac:dyDescent="0.2">
      <c r="A592" s="17" t="s">
        <v>5932</v>
      </c>
      <c r="B592" s="17" t="s">
        <v>289</v>
      </c>
      <c r="C592" s="14" t="s">
        <v>48</v>
      </c>
      <c r="D592" s="54" t="s">
        <v>98</v>
      </c>
      <c r="E592" s="65">
        <v>100000</v>
      </c>
      <c r="F592" s="66">
        <v>10021440</v>
      </c>
      <c r="G592" s="66">
        <v>5.654140600881763E-3</v>
      </c>
      <c r="H592" s="14" t="s">
        <v>10</v>
      </c>
    </row>
    <row r="593" spans="1:8" s="6" customFormat="1" ht="47.25" x14ac:dyDescent="0.2">
      <c r="A593" s="17" t="s">
        <v>5933</v>
      </c>
      <c r="B593" s="17" t="s">
        <v>1453</v>
      </c>
      <c r="C593" s="14" t="s">
        <v>283</v>
      </c>
      <c r="D593" s="54" t="s">
        <v>282</v>
      </c>
      <c r="E593" s="65">
        <v>450000</v>
      </c>
      <c r="F593" s="66">
        <v>44961615</v>
      </c>
      <c r="G593" s="66">
        <v>2.4793828841375039E-2</v>
      </c>
      <c r="H593" s="14" t="s">
        <v>10</v>
      </c>
    </row>
    <row r="594" spans="1:8" s="6" customFormat="1" ht="47.25" x14ac:dyDescent="0.2">
      <c r="A594" s="17" t="s">
        <v>5934</v>
      </c>
      <c r="B594" s="17" t="s">
        <v>284</v>
      </c>
      <c r="C594" s="14" t="s">
        <v>283</v>
      </c>
      <c r="D594" s="54" t="s">
        <v>282</v>
      </c>
      <c r="E594" s="65">
        <v>150000</v>
      </c>
      <c r="F594" s="66">
        <v>15075390</v>
      </c>
      <c r="G594" s="66">
        <v>8.4226163564565717E-3</v>
      </c>
      <c r="H594" s="14" t="s">
        <v>10</v>
      </c>
    </row>
    <row r="595" spans="1:8" s="6" customFormat="1" ht="15.75" x14ac:dyDescent="0.2">
      <c r="A595" s="17"/>
      <c r="B595" s="17"/>
      <c r="C595" s="14"/>
      <c r="D595" s="54"/>
      <c r="E595" s="18"/>
      <c r="F595" s="19"/>
      <c r="G595" s="19"/>
      <c r="H595" s="14"/>
    </row>
    <row r="596" spans="1:8" s="6" customFormat="1" ht="15.75" x14ac:dyDescent="0.2">
      <c r="A596" s="15" t="s">
        <v>7</v>
      </c>
      <c r="B596" s="15"/>
      <c r="C596" s="8"/>
      <c r="D596" s="53"/>
      <c r="E596" s="16"/>
      <c r="F596" s="13"/>
      <c r="G596" s="21"/>
      <c r="H596" s="14"/>
    </row>
    <row r="597" spans="1:8" s="6" customFormat="1" ht="31.5" x14ac:dyDescent="0.2">
      <c r="A597" s="17" t="s">
        <v>2421</v>
      </c>
      <c r="B597" s="17" t="s">
        <v>2422</v>
      </c>
      <c r="C597" s="14">
        <v>64200</v>
      </c>
      <c r="D597" s="54" t="s">
        <v>107</v>
      </c>
      <c r="E597" s="18">
        <v>1500000</v>
      </c>
      <c r="F597" s="19">
        <v>150637800</v>
      </c>
      <c r="G597" s="19">
        <v>8.255485199574697E-2</v>
      </c>
      <c r="H597" s="14" t="s">
        <v>10</v>
      </c>
    </row>
    <row r="598" spans="1:8" s="6" customFormat="1" ht="31.5" x14ac:dyDescent="0.2">
      <c r="A598" s="17" t="s">
        <v>2423</v>
      </c>
      <c r="B598" s="17" t="s">
        <v>1455</v>
      </c>
      <c r="C598" s="14">
        <v>64200</v>
      </c>
      <c r="D598" s="54" t="s">
        <v>107</v>
      </c>
      <c r="E598" s="18">
        <v>1000000</v>
      </c>
      <c r="F598" s="19">
        <v>100415900</v>
      </c>
      <c r="G598" s="19">
        <v>5.5044070814907739E-2</v>
      </c>
      <c r="H598" s="14" t="s">
        <v>10</v>
      </c>
    </row>
    <row r="599" spans="1:8" s="6" customFormat="1" ht="15.75" x14ac:dyDescent="0.2">
      <c r="A599" s="17" t="s">
        <v>1721</v>
      </c>
      <c r="B599" s="17" t="s">
        <v>1722</v>
      </c>
      <c r="C599" s="14">
        <v>64200</v>
      </c>
      <c r="D599" s="54" t="s">
        <v>107</v>
      </c>
      <c r="E599" s="18">
        <v>1000000</v>
      </c>
      <c r="F599" s="19">
        <v>99446300</v>
      </c>
      <c r="G599" s="19">
        <v>5.4512938909644461E-2</v>
      </c>
      <c r="H599" s="14" t="s">
        <v>10</v>
      </c>
    </row>
    <row r="600" spans="1:8" s="6" customFormat="1" ht="31.5" x14ac:dyDescent="0.2">
      <c r="A600" s="17" t="s">
        <v>5935</v>
      </c>
      <c r="B600" s="17" t="s">
        <v>1457</v>
      </c>
      <c r="C600" s="14">
        <v>64200</v>
      </c>
      <c r="D600" s="54" t="s">
        <v>107</v>
      </c>
      <c r="E600" s="18">
        <v>1000000</v>
      </c>
      <c r="F600" s="19">
        <v>99162100</v>
      </c>
      <c r="G600" s="19">
        <v>5.4357258538897946E-2</v>
      </c>
      <c r="H600" s="14" t="s">
        <v>10</v>
      </c>
    </row>
    <row r="601" spans="1:8" s="6" customFormat="1" ht="15.75" x14ac:dyDescent="0.2">
      <c r="A601" s="17" t="s">
        <v>2597</v>
      </c>
      <c r="B601" s="17" t="s">
        <v>1459</v>
      </c>
      <c r="C601" s="14">
        <v>64200</v>
      </c>
      <c r="D601" s="54" t="s">
        <v>107</v>
      </c>
      <c r="E601" s="18">
        <v>1000000</v>
      </c>
      <c r="F601" s="19">
        <v>96693100</v>
      </c>
      <c r="G601" s="19">
        <v>5.300477847073063E-2</v>
      </c>
      <c r="H601" s="14" t="s">
        <v>10</v>
      </c>
    </row>
    <row r="602" spans="1:8" s="6" customFormat="1" ht="31.5" x14ac:dyDescent="0.2">
      <c r="A602" s="17" t="s">
        <v>1462</v>
      </c>
      <c r="B602" s="17" t="s">
        <v>278</v>
      </c>
      <c r="C602" s="14" t="s">
        <v>141</v>
      </c>
      <c r="D602" s="54" t="s">
        <v>142</v>
      </c>
      <c r="E602" s="18">
        <v>1300000</v>
      </c>
      <c r="F602" s="19">
        <v>135279690</v>
      </c>
      <c r="G602" s="19">
        <v>7.4141916532109414E-2</v>
      </c>
      <c r="H602" s="14" t="s">
        <v>10</v>
      </c>
    </row>
    <row r="603" spans="1:8" s="6" customFormat="1" ht="31.5" x14ac:dyDescent="0.2">
      <c r="A603" s="17" t="s">
        <v>1463</v>
      </c>
      <c r="B603" s="17" t="s">
        <v>280</v>
      </c>
      <c r="C603" s="14" t="s">
        <v>141</v>
      </c>
      <c r="D603" s="54" t="s">
        <v>142</v>
      </c>
      <c r="E603" s="18">
        <v>790000</v>
      </c>
      <c r="F603" s="19">
        <v>81801419</v>
      </c>
      <c r="G603" s="19">
        <v>4.4847345609650882E-2</v>
      </c>
      <c r="H603" s="14" t="s">
        <v>10</v>
      </c>
    </row>
    <row r="604" spans="1:8" s="6" customFormat="1" ht="31.5" x14ac:dyDescent="0.2">
      <c r="A604" s="17" t="s">
        <v>1464</v>
      </c>
      <c r="B604" s="17" t="s">
        <v>1465</v>
      </c>
      <c r="C604" s="14" t="s">
        <v>141</v>
      </c>
      <c r="D604" s="54" t="s">
        <v>142</v>
      </c>
      <c r="E604" s="18">
        <v>200000</v>
      </c>
      <c r="F604" s="19">
        <v>20834120</v>
      </c>
      <c r="G604" s="19">
        <v>1.1450400811150651E-2</v>
      </c>
      <c r="H604" s="14" t="s">
        <v>10</v>
      </c>
    </row>
    <row r="605" spans="1:8" s="6" customFormat="1" ht="47.25" x14ac:dyDescent="0.2">
      <c r="A605" s="17" t="s">
        <v>1466</v>
      </c>
      <c r="B605" s="17" t="s">
        <v>1467</v>
      </c>
      <c r="C605" s="14" t="s">
        <v>102</v>
      </c>
      <c r="D605" s="54" t="s">
        <v>103</v>
      </c>
      <c r="E605" s="18">
        <v>1500000</v>
      </c>
      <c r="F605" s="19">
        <v>146838600</v>
      </c>
      <c r="G605" s="19">
        <v>8.0473708911509928E-2</v>
      </c>
      <c r="H605" s="14" t="s">
        <v>10</v>
      </c>
    </row>
    <row r="606" spans="1:8" s="6" customFormat="1" ht="15.75" x14ac:dyDescent="0.2">
      <c r="A606" s="17" t="s">
        <v>1468</v>
      </c>
      <c r="B606" s="17" t="s">
        <v>276</v>
      </c>
      <c r="C606" s="14" t="s">
        <v>47</v>
      </c>
      <c r="D606" s="54" t="s">
        <v>126</v>
      </c>
      <c r="E606" s="18">
        <v>2500000</v>
      </c>
      <c r="F606" s="19">
        <v>250800250</v>
      </c>
      <c r="G606" s="19">
        <v>0.13742229517266283</v>
      </c>
      <c r="H606" s="14" t="s">
        <v>10</v>
      </c>
    </row>
    <row r="607" spans="1:8" s="6" customFormat="1" ht="15.75" x14ac:dyDescent="0.2">
      <c r="A607" s="17" t="s">
        <v>1469</v>
      </c>
      <c r="B607" s="17" t="s">
        <v>274</v>
      </c>
      <c r="C607" s="14" t="s">
        <v>47</v>
      </c>
      <c r="D607" s="54" t="s">
        <v>126</v>
      </c>
      <c r="E607" s="18">
        <v>30000</v>
      </c>
      <c r="F607" s="19">
        <v>3000102</v>
      </c>
      <c r="G607" s="19" t="s">
        <v>499</v>
      </c>
      <c r="H607" s="14" t="s">
        <v>10</v>
      </c>
    </row>
    <row r="608" spans="1:8" s="6" customFormat="1" ht="31.5" x14ac:dyDescent="0.2">
      <c r="A608" s="17" t="s">
        <v>1470</v>
      </c>
      <c r="B608" s="17" t="s">
        <v>1471</v>
      </c>
      <c r="C608" s="14" t="s">
        <v>551</v>
      </c>
      <c r="D608" s="54" t="s">
        <v>550</v>
      </c>
      <c r="E608" s="18">
        <v>1000000</v>
      </c>
      <c r="F608" s="19">
        <v>102178500</v>
      </c>
      <c r="G608" s="19">
        <v>5.6009595872887369E-2</v>
      </c>
      <c r="H608" s="14" t="s">
        <v>10</v>
      </c>
    </row>
    <row r="609" spans="1:8" s="6" customFormat="1" ht="31.5" x14ac:dyDescent="0.2">
      <c r="A609" s="17" t="s">
        <v>1472</v>
      </c>
      <c r="B609" s="17" t="s">
        <v>272</v>
      </c>
      <c r="C609" s="14" t="s">
        <v>49</v>
      </c>
      <c r="D609" s="54" t="s">
        <v>132</v>
      </c>
      <c r="E609" s="18">
        <v>1800000</v>
      </c>
      <c r="F609" s="19">
        <v>179572680</v>
      </c>
      <c r="G609" s="19">
        <v>9.840493238246753E-2</v>
      </c>
      <c r="H609" s="14" t="s">
        <v>10</v>
      </c>
    </row>
    <row r="610" spans="1:8" s="6" customFormat="1" ht="31.5" x14ac:dyDescent="0.2">
      <c r="A610" s="17" t="s">
        <v>2598</v>
      </c>
      <c r="B610" s="17" t="s">
        <v>270</v>
      </c>
      <c r="C610" s="14" t="s">
        <v>267</v>
      </c>
      <c r="D610" s="54" t="s">
        <v>266</v>
      </c>
      <c r="E610" s="18">
        <v>1700000</v>
      </c>
      <c r="F610" s="19">
        <v>170288660</v>
      </c>
      <c r="G610" s="19">
        <v>9.3319289611116102E-2</v>
      </c>
      <c r="H610" s="14" t="s">
        <v>10</v>
      </c>
    </row>
    <row r="611" spans="1:8" s="6" customFormat="1" ht="31.5" x14ac:dyDescent="0.2">
      <c r="A611" s="17" t="s">
        <v>2599</v>
      </c>
      <c r="B611" s="17" t="s">
        <v>268</v>
      </c>
      <c r="C611" s="14" t="s">
        <v>267</v>
      </c>
      <c r="D611" s="54" t="s">
        <v>266</v>
      </c>
      <c r="E611" s="18">
        <v>290000</v>
      </c>
      <c r="F611" s="19">
        <v>29055999</v>
      </c>
      <c r="G611" s="19">
        <v>1.5954219146664388E-2</v>
      </c>
      <c r="H611" s="14" t="s">
        <v>10</v>
      </c>
    </row>
    <row r="612" spans="1:8" s="6" customFormat="1" ht="63" x14ac:dyDescent="0.2">
      <c r="A612" s="17" t="s">
        <v>2600</v>
      </c>
      <c r="B612" s="17" t="s">
        <v>262</v>
      </c>
      <c r="C612" s="14" t="s">
        <v>46</v>
      </c>
      <c r="D612" s="54" t="s">
        <v>135</v>
      </c>
      <c r="E612" s="18">
        <v>8200000</v>
      </c>
      <c r="F612" s="19">
        <v>810354340</v>
      </c>
      <c r="G612" s="19">
        <v>0.44393738378606901</v>
      </c>
      <c r="H612" s="14" t="s">
        <v>10</v>
      </c>
    </row>
    <row r="613" spans="1:8" s="6" customFormat="1" ht="63" x14ac:dyDescent="0.2">
      <c r="A613" s="17" t="s">
        <v>2601</v>
      </c>
      <c r="B613" s="17" t="s">
        <v>1506</v>
      </c>
      <c r="C613" s="14" t="s">
        <v>46</v>
      </c>
      <c r="D613" s="54" t="s">
        <v>135</v>
      </c>
      <c r="E613" s="18">
        <v>7500000</v>
      </c>
      <c r="F613" s="19">
        <v>761025750</v>
      </c>
      <c r="G613" s="19">
        <v>0.41691594402673426</v>
      </c>
      <c r="H613" s="14" t="s">
        <v>10</v>
      </c>
    </row>
    <row r="614" spans="1:8" s="6" customFormat="1" ht="63" x14ac:dyDescent="0.2">
      <c r="A614" s="17" t="s">
        <v>2602</v>
      </c>
      <c r="B614" s="17" t="s">
        <v>1484</v>
      </c>
      <c r="C614" s="14" t="s">
        <v>46</v>
      </c>
      <c r="D614" s="54" t="s">
        <v>135</v>
      </c>
      <c r="E614" s="18">
        <v>7000000</v>
      </c>
      <c r="F614" s="19">
        <v>699720700</v>
      </c>
      <c r="G614" s="19">
        <v>0.38333398444674205</v>
      </c>
      <c r="H614" s="14" t="s">
        <v>10</v>
      </c>
    </row>
    <row r="615" spans="1:8" s="6" customFormat="1" ht="63" x14ac:dyDescent="0.2">
      <c r="A615" s="17" t="s">
        <v>5936</v>
      </c>
      <c r="B615" s="17" t="s">
        <v>258</v>
      </c>
      <c r="C615" s="14" t="s">
        <v>46</v>
      </c>
      <c r="D615" s="54" t="s">
        <v>135</v>
      </c>
      <c r="E615" s="18">
        <v>5100000</v>
      </c>
      <c r="F615" s="19">
        <v>521573940</v>
      </c>
      <c r="G615" s="19">
        <v>0.28574794066035636</v>
      </c>
      <c r="H615" s="14" t="s">
        <v>10</v>
      </c>
    </row>
    <row r="616" spans="1:8" s="6" customFormat="1" ht="63" x14ac:dyDescent="0.2">
      <c r="A616" s="17" t="s">
        <v>5937</v>
      </c>
      <c r="B616" s="17" t="s">
        <v>1510</v>
      </c>
      <c r="C616" s="14" t="s">
        <v>46</v>
      </c>
      <c r="D616" s="54" t="s">
        <v>135</v>
      </c>
      <c r="E616" s="18">
        <v>5040000</v>
      </c>
      <c r="F616" s="19">
        <v>499141944</v>
      </c>
      <c r="G616" s="19">
        <v>0.27346003969672372</v>
      </c>
      <c r="H616" s="14" t="s">
        <v>10</v>
      </c>
    </row>
    <row r="617" spans="1:8" s="6" customFormat="1" ht="63" x14ac:dyDescent="0.2">
      <c r="A617" s="17" t="s">
        <v>5938</v>
      </c>
      <c r="B617" s="17" t="s">
        <v>1477</v>
      </c>
      <c r="C617" s="14" t="s">
        <v>46</v>
      </c>
      <c r="D617" s="54" t="s">
        <v>135</v>
      </c>
      <c r="E617" s="18">
        <v>4500000</v>
      </c>
      <c r="F617" s="19">
        <v>454601700</v>
      </c>
      <c r="G617" s="19">
        <v>0.24906158192381614</v>
      </c>
      <c r="H617" s="14" t="s">
        <v>10</v>
      </c>
    </row>
    <row r="618" spans="1:8" s="6" customFormat="1" ht="63" x14ac:dyDescent="0.2">
      <c r="A618" s="17" t="s">
        <v>2313</v>
      </c>
      <c r="B618" s="17" t="s">
        <v>1476</v>
      </c>
      <c r="C618" s="14" t="s">
        <v>46</v>
      </c>
      <c r="D618" s="54" t="s">
        <v>135</v>
      </c>
      <c r="E618" s="18">
        <v>4280000</v>
      </c>
      <c r="F618" s="19">
        <v>441800432</v>
      </c>
      <c r="G618" s="19">
        <v>0.24204924501929287</v>
      </c>
      <c r="H618" s="14" t="s">
        <v>10</v>
      </c>
    </row>
    <row r="619" spans="1:8" s="6" customFormat="1" ht="63" x14ac:dyDescent="0.2">
      <c r="A619" s="17" t="s">
        <v>5939</v>
      </c>
      <c r="B619" s="17" t="s">
        <v>1478</v>
      </c>
      <c r="C619" s="14" t="s">
        <v>46</v>
      </c>
      <c r="D619" s="54" t="s">
        <v>135</v>
      </c>
      <c r="E619" s="18">
        <v>4300000</v>
      </c>
      <c r="F619" s="19">
        <v>435810160</v>
      </c>
      <c r="G619" s="19">
        <v>0.2387678665329013</v>
      </c>
      <c r="H619" s="14" t="s">
        <v>10</v>
      </c>
    </row>
    <row r="620" spans="1:8" s="6" customFormat="1" ht="63" x14ac:dyDescent="0.2">
      <c r="A620" s="17" t="s">
        <v>2160</v>
      </c>
      <c r="B620" s="17" t="s">
        <v>1489</v>
      </c>
      <c r="C620" s="14" t="s">
        <v>46</v>
      </c>
      <c r="D620" s="54" t="s">
        <v>135</v>
      </c>
      <c r="E620" s="18">
        <v>4314000</v>
      </c>
      <c r="F620" s="19">
        <v>426007068.60000002</v>
      </c>
      <c r="G620" s="19">
        <v>0.233397884465294</v>
      </c>
      <c r="H620" s="14" t="s">
        <v>10</v>
      </c>
    </row>
    <row r="621" spans="1:8" s="6" customFormat="1" ht="63" x14ac:dyDescent="0.2">
      <c r="A621" s="17" t="s">
        <v>2603</v>
      </c>
      <c r="B621" s="17" t="s">
        <v>264</v>
      </c>
      <c r="C621" s="14" t="s">
        <v>46</v>
      </c>
      <c r="D621" s="54" t="s">
        <v>135</v>
      </c>
      <c r="E621" s="18">
        <v>3950000</v>
      </c>
      <c r="F621" s="19">
        <v>395533645</v>
      </c>
      <c r="G621" s="19">
        <v>0.21670501365613262</v>
      </c>
      <c r="H621" s="14" t="s">
        <v>10</v>
      </c>
    </row>
    <row r="622" spans="1:8" s="6" customFormat="1" ht="63" x14ac:dyDescent="0.2">
      <c r="A622" s="17" t="s">
        <v>2604</v>
      </c>
      <c r="B622" s="17" t="s">
        <v>1479</v>
      </c>
      <c r="C622" s="14" t="s">
        <v>46</v>
      </c>
      <c r="D622" s="54" t="s">
        <v>135</v>
      </c>
      <c r="E622" s="18">
        <v>3400000</v>
      </c>
      <c r="F622" s="19">
        <v>347825780</v>
      </c>
      <c r="G622" s="19">
        <v>0.19057138202092927</v>
      </c>
      <c r="H622" s="14" t="s">
        <v>10</v>
      </c>
    </row>
    <row r="623" spans="1:8" s="6" customFormat="1" ht="63" x14ac:dyDescent="0.2">
      <c r="A623" s="17" t="s">
        <v>1743</v>
      </c>
      <c r="B623" s="17" t="s">
        <v>260</v>
      </c>
      <c r="C623" s="14" t="s">
        <v>46</v>
      </c>
      <c r="D623" s="54" t="s">
        <v>135</v>
      </c>
      <c r="E623" s="18">
        <v>3150000</v>
      </c>
      <c r="F623" s="19">
        <v>307185795</v>
      </c>
      <c r="G623" s="19">
        <v>0.1683094258916791</v>
      </c>
      <c r="H623" s="14" t="s">
        <v>10</v>
      </c>
    </row>
    <row r="624" spans="1:8" s="6" customFormat="1" ht="63" x14ac:dyDescent="0.2">
      <c r="A624" s="17" t="s">
        <v>2605</v>
      </c>
      <c r="B624" s="17" t="s">
        <v>1487</v>
      </c>
      <c r="C624" s="14" t="s">
        <v>46</v>
      </c>
      <c r="D624" s="54" t="s">
        <v>135</v>
      </c>
      <c r="E624" s="18">
        <v>2900000</v>
      </c>
      <c r="F624" s="19">
        <v>286638030</v>
      </c>
      <c r="G624" s="19">
        <v>0.15705367756932756</v>
      </c>
      <c r="H624" s="14" t="s">
        <v>10</v>
      </c>
    </row>
    <row r="625" spans="1:8" s="6" customFormat="1" ht="63" x14ac:dyDescent="0.2">
      <c r="A625" s="17" t="s">
        <v>2425</v>
      </c>
      <c r="B625" s="17" t="s">
        <v>1483</v>
      </c>
      <c r="C625" s="14" t="s">
        <v>46</v>
      </c>
      <c r="D625" s="54" t="s">
        <v>135</v>
      </c>
      <c r="E625" s="18">
        <v>2500000</v>
      </c>
      <c r="F625" s="19">
        <v>253127000</v>
      </c>
      <c r="G625" s="19">
        <v>0.1386968528877735</v>
      </c>
      <c r="H625" s="14" t="s">
        <v>10</v>
      </c>
    </row>
    <row r="626" spans="1:8" s="6" customFormat="1" ht="63" x14ac:dyDescent="0.2">
      <c r="A626" s="17" t="s">
        <v>2320</v>
      </c>
      <c r="B626" s="17" t="s">
        <v>1482</v>
      </c>
      <c r="C626" s="14" t="s">
        <v>46</v>
      </c>
      <c r="D626" s="54" t="s">
        <v>135</v>
      </c>
      <c r="E626" s="18">
        <v>2500000</v>
      </c>
      <c r="F626" s="19">
        <v>251054750</v>
      </c>
      <c r="G626" s="19">
        <v>0.1375617063421033</v>
      </c>
      <c r="H626" s="14" t="s">
        <v>10</v>
      </c>
    </row>
    <row r="627" spans="1:8" s="6" customFormat="1" ht="63" x14ac:dyDescent="0.2">
      <c r="A627" s="17" t="s">
        <v>2606</v>
      </c>
      <c r="B627" s="17" t="s">
        <v>257</v>
      </c>
      <c r="C627" s="14" t="s">
        <v>46</v>
      </c>
      <c r="D627" s="54" t="s">
        <v>135</v>
      </c>
      <c r="E627" s="18">
        <v>2000000</v>
      </c>
      <c r="F627" s="19">
        <v>201528000</v>
      </c>
      <c r="G627" s="19">
        <v>0.1104317175951995</v>
      </c>
      <c r="H627" s="14" t="s">
        <v>10</v>
      </c>
    </row>
    <row r="628" spans="1:8" s="6" customFormat="1" ht="63" x14ac:dyDescent="0.2">
      <c r="A628" s="17" t="s">
        <v>2607</v>
      </c>
      <c r="B628" s="17" t="s">
        <v>252</v>
      </c>
      <c r="C628" s="14" t="s">
        <v>46</v>
      </c>
      <c r="D628" s="54" t="s">
        <v>135</v>
      </c>
      <c r="E628" s="18">
        <v>1790000</v>
      </c>
      <c r="F628" s="19">
        <v>183963849</v>
      </c>
      <c r="G628" s="19">
        <v>0.1008103469423923</v>
      </c>
      <c r="H628" s="14" t="s">
        <v>10</v>
      </c>
    </row>
    <row r="629" spans="1:8" s="6" customFormat="1" ht="63" x14ac:dyDescent="0.2">
      <c r="A629" s="17" t="s">
        <v>2608</v>
      </c>
      <c r="B629" s="17" t="s">
        <v>1480</v>
      </c>
      <c r="C629" s="14" t="s">
        <v>46</v>
      </c>
      <c r="D629" s="54" t="s">
        <v>135</v>
      </c>
      <c r="E629" s="18">
        <v>1500000</v>
      </c>
      <c r="F629" s="19">
        <v>148839300</v>
      </c>
      <c r="G629" s="19">
        <v>8.1569661472215615E-2</v>
      </c>
      <c r="H629" s="14" t="s">
        <v>10</v>
      </c>
    </row>
    <row r="630" spans="1:8" s="6" customFormat="1" ht="63" x14ac:dyDescent="0.2">
      <c r="A630" s="17" t="s">
        <v>2161</v>
      </c>
      <c r="B630" s="17" t="s">
        <v>254</v>
      </c>
      <c r="C630" s="14" t="s">
        <v>46</v>
      </c>
      <c r="D630" s="54" t="s">
        <v>135</v>
      </c>
      <c r="E630" s="18">
        <v>1430000</v>
      </c>
      <c r="F630" s="19">
        <v>143130845</v>
      </c>
      <c r="G630" s="19">
        <v>7.8442657985974204E-2</v>
      </c>
      <c r="H630" s="14" t="s">
        <v>10</v>
      </c>
    </row>
    <row r="631" spans="1:8" s="6" customFormat="1" ht="63" x14ac:dyDescent="0.2">
      <c r="A631" s="17" t="s">
        <v>2609</v>
      </c>
      <c r="B631" s="17" t="s">
        <v>250</v>
      </c>
      <c r="C631" s="14" t="s">
        <v>46</v>
      </c>
      <c r="D631" s="54" t="s">
        <v>135</v>
      </c>
      <c r="E631" s="18">
        <v>1100000</v>
      </c>
      <c r="F631" s="19">
        <v>110266860</v>
      </c>
      <c r="G631" s="19">
        <v>6.0440274562300812E-2</v>
      </c>
      <c r="H631" s="14" t="s">
        <v>10</v>
      </c>
    </row>
    <row r="632" spans="1:8" s="6" customFormat="1" ht="63" x14ac:dyDescent="0.2">
      <c r="A632" s="17" t="s">
        <v>5940</v>
      </c>
      <c r="B632" s="17" t="s">
        <v>256</v>
      </c>
      <c r="C632" s="14" t="s">
        <v>46</v>
      </c>
      <c r="D632" s="54" t="s">
        <v>135</v>
      </c>
      <c r="E632" s="18">
        <v>1000000</v>
      </c>
      <c r="F632" s="19">
        <v>101318300</v>
      </c>
      <c r="G632" s="19">
        <v>5.553839159802406E-2</v>
      </c>
      <c r="H632" s="14" t="s">
        <v>10</v>
      </c>
    </row>
    <row r="633" spans="1:8" s="6" customFormat="1" ht="63" x14ac:dyDescent="0.2">
      <c r="A633" s="17" t="s">
        <v>1753</v>
      </c>
      <c r="B633" s="17" t="s">
        <v>1486</v>
      </c>
      <c r="C633" s="14" t="s">
        <v>46</v>
      </c>
      <c r="D633" s="54" t="s">
        <v>135</v>
      </c>
      <c r="E633" s="18">
        <v>1000000</v>
      </c>
      <c r="F633" s="19">
        <v>100872600</v>
      </c>
      <c r="G633" s="19">
        <v>5.5294244021522568E-2</v>
      </c>
      <c r="H633" s="14" t="s">
        <v>10</v>
      </c>
    </row>
    <row r="634" spans="1:8" s="6" customFormat="1" ht="63" x14ac:dyDescent="0.2">
      <c r="A634" s="17" t="s">
        <v>2426</v>
      </c>
      <c r="B634" s="17" t="s">
        <v>1498</v>
      </c>
      <c r="C634" s="14" t="s">
        <v>46</v>
      </c>
      <c r="D634" s="54" t="s">
        <v>135</v>
      </c>
      <c r="E634" s="18">
        <v>1000000</v>
      </c>
      <c r="F634" s="19">
        <v>99973700</v>
      </c>
      <c r="G634" s="19">
        <v>5.4801840484351404E-2</v>
      </c>
      <c r="H634" s="14" t="s">
        <v>10</v>
      </c>
    </row>
    <row r="635" spans="1:8" s="6" customFormat="1" ht="63" x14ac:dyDescent="0.2">
      <c r="A635" s="17" t="s">
        <v>2427</v>
      </c>
      <c r="B635" s="17" t="s">
        <v>249</v>
      </c>
      <c r="C635" s="14" t="s">
        <v>46</v>
      </c>
      <c r="D635" s="54" t="s">
        <v>135</v>
      </c>
      <c r="E635" s="18">
        <v>800000</v>
      </c>
      <c r="F635" s="19">
        <v>78062480</v>
      </c>
      <c r="G635" s="19">
        <v>4.2799212570528392E-2</v>
      </c>
      <c r="H635" s="14" t="s">
        <v>10</v>
      </c>
    </row>
    <row r="636" spans="1:8" s="6" customFormat="1" ht="63" x14ac:dyDescent="0.2">
      <c r="A636" s="17" t="s">
        <v>2428</v>
      </c>
      <c r="B636" s="17" t="s">
        <v>1485</v>
      </c>
      <c r="C636" s="14" t="s">
        <v>46</v>
      </c>
      <c r="D636" s="54" t="s">
        <v>135</v>
      </c>
      <c r="E636" s="18">
        <v>500000</v>
      </c>
      <c r="F636" s="19">
        <v>51807800</v>
      </c>
      <c r="G636" s="19">
        <v>2.8417304350151298E-2</v>
      </c>
      <c r="H636" s="14" t="s">
        <v>10</v>
      </c>
    </row>
    <row r="637" spans="1:8" s="6" customFormat="1" ht="63" x14ac:dyDescent="0.2">
      <c r="A637" s="17" t="s">
        <v>2429</v>
      </c>
      <c r="B637" s="17" t="s">
        <v>1502</v>
      </c>
      <c r="C637" s="14" t="s">
        <v>46</v>
      </c>
      <c r="D637" s="54" t="s">
        <v>135</v>
      </c>
      <c r="E637" s="18">
        <v>500000</v>
      </c>
      <c r="F637" s="19">
        <v>51390400</v>
      </c>
      <c r="G637" s="19">
        <v>2.818865907657777E-2</v>
      </c>
      <c r="H637" s="14" t="s">
        <v>10</v>
      </c>
    </row>
    <row r="638" spans="1:8" s="6" customFormat="1" ht="63" x14ac:dyDescent="0.2">
      <c r="A638" s="17" t="s">
        <v>2162</v>
      </c>
      <c r="B638" s="17" t="s">
        <v>1496</v>
      </c>
      <c r="C638" s="14" t="s">
        <v>46</v>
      </c>
      <c r="D638" s="54" t="s">
        <v>135</v>
      </c>
      <c r="E638" s="18">
        <v>500000</v>
      </c>
      <c r="F638" s="19">
        <v>50354000</v>
      </c>
      <c r="G638" s="19">
        <v>2.7620935162989843E-2</v>
      </c>
      <c r="H638" s="14" t="s">
        <v>10</v>
      </c>
    </row>
    <row r="639" spans="1:8" s="6" customFormat="1" ht="63" x14ac:dyDescent="0.2">
      <c r="A639" s="17" t="s">
        <v>2430</v>
      </c>
      <c r="B639" s="17" t="s">
        <v>1493</v>
      </c>
      <c r="C639" s="14" t="s">
        <v>46</v>
      </c>
      <c r="D639" s="54" t="s">
        <v>135</v>
      </c>
      <c r="E639" s="18">
        <v>500000</v>
      </c>
      <c r="F639" s="19">
        <v>49846150</v>
      </c>
      <c r="G639" s="19">
        <v>2.7342742776347975E-2</v>
      </c>
      <c r="H639" s="14" t="s">
        <v>10</v>
      </c>
    </row>
    <row r="640" spans="1:8" s="6" customFormat="1" ht="63" x14ac:dyDescent="0.2">
      <c r="A640" s="17" t="s">
        <v>2431</v>
      </c>
      <c r="B640" s="17" t="s">
        <v>1516</v>
      </c>
      <c r="C640" s="14" t="s">
        <v>46</v>
      </c>
      <c r="D640" s="54" t="s">
        <v>135</v>
      </c>
      <c r="E640" s="18">
        <v>500000</v>
      </c>
      <c r="F640" s="19">
        <v>49154750</v>
      </c>
      <c r="G640" s="19">
        <v>2.6964004534496665E-2</v>
      </c>
      <c r="H640" s="14" t="s">
        <v>10</v>
      </c>
    </row>
    <row r="641" spans="1:8" s="6" customFormat="1" ht="63" x14ac:dyDescent="0.2">
      <c r="A641" s="17" t="s">
        <v>2432</v>
      </c>
      <c r="B641" s="17" t="s">
        <v>248</v>
      </c>
      <c r="C641" s="14" t="s">
        <v>46</v>
      </c>
      <c r="D641" s="54" t="s">
        <v>135</v>
      </c>
      <c r="E641" s="18">
        <v>480000</v>
      </c>
      <c r="F641" s="19">
        <v>46768032</v>
      </c>
      <c r="G641" s="19">
        <v>2.5656597275146256E-2</v>
      </c>
      <c r="H641" s="14" t="s">
        <v>10</v>
      </c>
    </row>
    <row r="642" spans="1:8" s="6" customFormat="1" ht="63" x14ac:dyDescent="0.2">
      <c r="A642" s="17" t="s">
        <v>2610</v>
      </c>
      <c r="B642" s="17" t="s">
        <v>1504</v>
      </c>
      <c r="C642" s="14" t="s">
        <v>46</v>
      </c>
      <c r="D642" s="54" t="s">
        <v>135</v>
      </c>
      <c r="E642" s="18">
        <v>300000</v>
      </c>
      <c r="F642" s="19">
        <v>30010920</v>
      </c>
      <c r="G642" s="19">
        <v>1.6477310122433687E-2</v>
      </c>
      <c r="H642" s="14" t="s">
        <v>10</v>
      </c>
    </row>
    <row r="643" spans="1:8" s="6" customFormat="1" ht="63" x14ac:dyDescent="0.2">
      <c r="A643" s="17" t="s">
        <v>2611</v>
      </c>
      <c r="B643" s="17" t="s">
        <v>1522</v>
      </c>
      <c r="C643" s="14" t="s">
        <v>46</v>
      </c>
      <c r="D643" s="54" t="s">
        <v>135</v>
      </c>
      <c r="E643" s="18">
        <v>200000</v>
      </c>
      <c r="F643" s="19">
        <v>19976520</v>
      </c>
      <c r="G643" s="19">
        <v>1.0980620776132309E-2</v>
      </c>
      <c r="H643" s="14" t="s">
        <v>1523</v>
      </c>
    </row>
    <row r="644" spans="1:8" s="6" customFormat="1" ht="63" x14ac:dyDescent="0.2">
      <c r="A644" s="17" t="s">
        <v>2333</v>
      </c>
      <c r="B644" s="17" t="s">
        <v>1505</v>
      </c>
      <c r="C644" s="14" t="s">
        <v>46</v>
      </c>
      <c r="D644" s="54" t="s">
        <v>135</v>
      </c>
      <c r="E644" s="18">
        <v>100000</v>
      </c>
      <c r="F644" s="19">
        <v>10367550</v>
      </c>
      <c r="G644" s="19">
        <v>5.716975413387196E-3</v>
      </c>
      <c r="H644" s="14" t="s">
        <v>10</v>
      </c>
    </row>
    <row r="645" spans="1:8" s="6" customFormat="1" ht="63" x14ac:dyDescent="0.2">
      <c r="A645" s="17" t="s">
        <v>5941</v>
      </c>
      <c r="B645" s="17" t="s">
        <v>246</v>
      </c>
      <c r="C645" s="14" t="s">
        <v>52</v>
      </c>
      <c r="D645" s="54" t="s">
        <v>135</v>
      </c>
      <c r="E645" s="18">
        <v>6500000</v>
      </c>
      <c r="F645" s="19">
        <v>640338400</v>
      </c>
      <c r="G645" s="19">
        <v>0.35080527762133423</v>
      </c>
      <c r="H645" s="14" t="s">
        <v>10</v>
      </c>
    </row>
    <row r="646" spans="1:8" s="6" customFormat="1" ht="63" x14ac:dyDescent="0.2">
      <c r="A646" s="17" t="s">
        <v>5942</v>
      </c>
      <c r="B646" s="17" t="s">
        <v>247</v>
      </c>
      <c r="C646" s="14" t="s">
        <v>52</v>
      </c>
      <c r="D646" s="54" t="s">
        <v>135</v>
      </c>
      <c r="E646" s="18">
        <v>3500000</v>
      </c>
      <c r="F646" s="19">
        <v>350993300</v>
      </c>
      <c r="G646" s="19">
        <v>0.19230650055698487</v>
      </c>
      <c r="H646" s="14" t="s">
        <v>10</v>
      </c>
    </row>
    <row r="647" spans="1:8" s="6" customFormat="1" ht="63" x14ac:dyDescent="0.2">
      <c r="A647" s="17" t="s">
        <v>5943</v>
      </c>
      <c r="B647" s="17" t="s">
        <v>1526</v>
      </c>
      <c r="C647" s="14" t="s">
        <v>52</v>
      </c>
      <c r="D647" s="54" t="s">
        <v>135</v>
      </c>
      <c r="E647" s="18">
        <v>2800000</v>
      </c>
      <c r="F647" s="19">
        <v>279414520</v>
      </c>
      <c r="G647" s="19">
        <v>0.15309675035296169</v>
      </c>
      <c r="H647" s="14" t="s">
        <v>10</v>
      </c>
    </row>
    <row r="648" spans="1:8" s="6" customFormat="1" ht="63" x14ac:dyDescent="0.2">
      <c r="A648" s="17" t="s">
        <v>5944</v>
      </c>
      <c r="B648" s="17" t="s">
        <v>1524</v>
      </c>
      <c r="C648" s="14" t="s">
        <v>52</v>
      </c>
      <c r="D648" s="54" t="s">
        <v>135</v>
      </c>
      <c r="E648" s="18">
        <v>2500000</v>
      </c>
      <c r="F648" s="19">
        <v>250124750</v>
      </c>
      <c r="G648" s="19">
        <v>0.13705226670524806</v>
      </c>
      <c r="H648" s="14" t="s">
        <v>10</v>
      </c>
    </row>
    <row r="649" spans="1:8" s="6" customFormat="1" ht="63" x14ac:dyDescent="0.2">
      <c r="A649" s="17" t="s">
        <v>5945</v>
      </c>
      <c r="B649" s="17" t="s">
        <v>1527</v>
      </c>
      <c r="C649" s="14" t="s">
        <v>52</v>
      </c>
      <c r="D649" s="54" t="s">
        <v>135</v>
      </c>
      <c r="E649" s="18">
        <v>2000000</v>
      </c>
      <c r="F649" s="19">
        <v>202342600</v>
      </c>
      <c r="G649" s="19">
        <v>0.11087794289432025</v>
      </c>
      <c r="H649" s="14" t="s">
        <v>10</v>
      </c>
    </row>
    <row r="650" spans="1:8" s="6" customFormat="1" ht="63" x14ac:dyDescent="0.2">
      <c r="A650" s="17" t="s">
        <v>5946</v>
      </c>
      <c r="B650" s="17" t="s">
        <v>179</v>
      </c>
      <c r="C650" s="14" t="s">
        <v>52</v>
      </c>
      <c r="D650" s="54" t="s">
        <v>135</v>
      </c>
      <c r="E650" s="18">
        <v>1400000</v>
      </c>
      <c r="F650" s="19">
        <v>140747600</v>
      </c>
      <c r="G650" s="19">
        <v>7.713715318238594E-2</v>
      </c>
      <c r="H650" s="14" t="s">
        <v>10</v>
      </c>
    </row>
    <row r="651" spans="1:8" s="6" customFormat="1" ht="63" x14ac:dyDescent="0.2">
      <c r="A651" s="17" t="s">
        <v>5947</v>
      </c>
      <c r="B651" s="17" t="s">
        <v>1525</v>
      </c>
      <c r="C651" s="14" t="s">
        <v>52</v>
      </c>
      <c r="D651" s="54" t="s">
        <v>135</v>
      </c>
      <c r="E651" s="18">
        <v>1000000</v>
      </c>
      <c r="F651" s="19">
        <v>100592900</v>
      </c>
      <c r="G651" s="19">
        <v>5.514102868127696E-2</v>
      </c>
      <c r="H651" s="14" t="s">
        <v>10</v>
      </c>
    </row>
    <row r="652" spans="1:8" s="6" customFormat="1" ht="63" x14ac:dyDescent="0.2">
      <c r="A652" s="17" t="s">
        <v>5948</v>
      </c>
      <c r="B652" s="17" t="s">
        <v>1528</v>
      </c>
      <c r="C652" s="14" t="s">
        <v>52</v>
      </c>
      <c r="D652" s="54" t="s">
        <v>135</v>
      </c>
      <c r="E652" s="18">
        <v>890000</v>
      </c>
      <c r="F652" s="19">
        <v>91750545</v>
      </c>
      <c r="G652" s="19">
        <v>5.0297323175744528E-2</v>
      </c>
      <c r="H652" s="14" t="s">
        <v>10</v>
      </c>
    </row>
    <row r="653" spans="1:8" s="6" customFormat="1" ht="63" x14ac:dyDescent="0.2">
      <c r="A653" s="17" t="s">
        <v>5949</v>
      </c>
      <c r="B653" s="17" t="s">
        <v>241</v>
      </c>
      <c r="C653" s="14" t="s">
        <v>52</v>
      </c>
      <c r="D653" s="54" t="s">
        <v>135</v>
      </c>
      <c r="E653" s="18">
        <v>800000</v>
      </c>
      <c r="F653" s="19">
        <v>82164240</v>
      </c>
      <c r="G653" s="19">
        <v>4.5046093349955671E-2</v>
      </c>
      <c r="H653" s="14" t="s">
        <v>10</v>
      </c>
    </row>
    <row r="654" spans="1:8" s="6" customFormat="1" ht="63" x14ac:dyDescent="0.2">
      <c r="A654" s="17" t="s">
        <v>5950</v>
      </c>
      <c r="B654" s="17" t="s">
        <v>244</v>
      </c>
      <c r="C654" s="14" t="s">
        <v>52</v>
      </c>
      <c r="D654" s="54" t="s">
        <v>135</v>
      </c>
      <c r="E654" s="18">
        <v>700000</v>
      </c>
      <c r="F654" s="19">
        <v>71940330</v>
      </c>
      <c r="G654" s="19">
        <v>3.9445593352492536E-2</v>
      </c>
      <c r="H654" s="14" t="s">
        <v>10</v>
      </c>
    </row>
    <row r="655" spans="1:8" s="6" customFormat="1" ht="63" x14ac:dyDescent="0.2">
      <c r="A655" s="17" t="s">
        <v>5951</v>
      </c>
      <c r="B655" s="17" t="s">
        <v>242</v>
      </c>
      <c r="C655" s="14" t="s">
        <v>52</v>
      </c>
      <c r="D655" s="54" t="s">
        <v>135</v>
      </c>
      <c r="E655" s="18">
        <v>700000</v>
      </c>
      <c r="F655" s="19">
        <v>68293050</v>
      </c>
      <c r="G655" s="19">
        <v>3.7447669697966299E-2</v>
      </c>
      <c r="H655" s="14" t="s">
        <v>10</v>
      </c>
    </row>
    <row r="656" spans="1:8" s="6" customFormat="1" ht="63" x14ac:dyDescent="0.2">
      <c r="A656" s="17" t="s">
        <v>5952</v>
      </c>
      <c r="B656" s="17" t="s">
        <v>2171</v>
      </c>
      <c r="C656" s="14" t="s">
        <v>52</v>
      </c>
      <c r="D656" s="54" t="s">
        <v>135</v>
      </c>
      <c r="E656" s="18">
        <v>500000</v>
      </c>
      <c r="F656" s="19">
        <v>50648550</v>
      </c>
      <c r="G656" s="19">
        <v>2.7782285103888457E-2</v>
      </c>
      <c r="H656" s="14" t="s">
        <v>10</v>
      </c>
    </row>
    <row r="657" spans="1:8" s="6" customFormat="1" ht="63" x14ac:dyDescent="0.2">
      <c r="A657" s="17" t="s">
        <v>5953</v>
      </c>
      <c r="B657" s="17" t="s">
        <v>240</v>
      </c>
      <c r="C657" s="14" t="s">
        <v>52</v>
      </c>
      <c r="D657" s="54" t="s">
        <v>135</v>
      </c>
      <c r="E657" s="18">
        <v>300000</v>
      </c>
      <c r="F657" s="19">
        <v>30114780</v>
      </c>
      <c r="G657" s="19">
        <v>1.6534203026394748E-2</v>
      </c>
      <c r="H657" s="14" t="s">
        <v>10</v>
      </c>
    </row>
    <row r="658" spans="1:8" s="6" customFormat="1" ht="63" x14ac:dyDescent="0.2">
      <c r="A658" s="17" t="s">
        <v>5954</v>
      </c>
      <c r="B658" s="17" t="s">
        <v>243</v>
      </c>
      <c r="C658" s="14" t="s">
        <v>52</v>
      </c>
      <c r="D658" s="54" t="s">
        <v>135</v>
      </c>
      <c r="E658" s="18">
        <v>200000</v>
      </c>
      <c r="F658" s="19">
        <v>20514720</v>
      </c>
      <c r="G658" s="19">
        <v>1.1275438424041441E-2</v>
      </c>
      <c r="H658" s="14" t="s">
        <v>10</v>
      </c>
    </row>
    <row r="659" spans="1:8" s="6" customFormat="1" ht="63" x14ac:dyDescent="0.2">
      <c r="A659" s="17" t="s">
        <v>5955</v>
      </c>
      <c r="B659" s="17" t="s">
        <v>1531</v>
      </c>
      <c r="C659" s="14" t="s">
        <v>52</v>
      </c>
      <c r="D659" s="54" t="s">
        <v>135</v>
      </c>
      <c r="E659" s="18">
        <v>200000</v>
      </c>
      <c r="F659" s="19">
        <v>20087900</v>
      </c>
      <c r="G659" s="19">
        <v>1.1041633019952672E-2</v>
      </c>
      <c r="H659" s="14" t="s">
        <v>10</v>
      </c>
    </row>
    <row r="660" spans="1:8" s="6" customFormat="1" ht="63" x14ac:dyDescent="0.2">
      <c r="A660" s="17" t="s">
        <v>5956</v>
      </c>
      <c r="B660" s="17" t="s">
        <v>2169</v>
      </c>
      <c r="C660" s="14" t="s">
        <v>52</v>
      </c>
      <c r="D660" s="54" t="s">
        <v>135</v>
      </c>
      <c r="E660" s="18">
        <v>140000</v>
      </c>
      <c r="F660" s="19">
        <v>14417382</v>
      </c>
      <c r="G660" s="19">
        <v>7.9354108364030635E-3</v>
      </c>
      <c r="H660" s="14" t="s">
        <v>10</v>
      </c>
    </row>
    <row r="661" spans="1:8" s="6" customFormat="1" ht="63" x14ac:dyDescent="0.2">
      <c r="A661" s="17" t="s">
        <v>5957</v>
      </c>
      <c r="B661" s="17" t="s">
        <v>2170</v>
      </c>
      <c r="C661" s="14" t="s">
        <v>52</v>
      </c>
      <c r="D661" s="54" t="s">
        <v>135</v>
      </c>
      <c r="E661" s="18">
        <v>50000</v>
      </c>
      <c r="F661" s="19">
        <v>5002735</v>
      </c>
      <c r="G661" s="19" t="s">
        <v>499</v>
      </c>
      <c r="H661" s="14" t="s">
        <v>10</v>
      </c>
    </row>
    <row r="662" spans="1:8" s="6" customFormat="1" ht="15.75" x14ac:dyDescent="0.2">
      <c r="A662" s="17" t="s">
        <v>5958</v>
      </c>
      <c r="B662" s="17" t="s">
        <v>1533</v>
      </c>
      <c r="C662" s="14" t="s">
        <v>48</v>
      </c>
      <c r="D662" s="54" t="s">
        <v>98</v>
      </c>
      <c r="E662" s="18">
        <v>5000000</v>
      </c>
      <c r="F662" s="19">
        <v>493508500</v>
      </c>
      <c r="G662" s="19">
        <v>0.27037412607779432</v>
      </c>
      <c r="H662" s="14" t="s">
        <v>10</v>
      </c>
    </row>
    <row r="663" spans="1:8" s="6" customFormat="1" ht="15.75" x14ac:dyDescent="0.2">
      <c r="A663" s="17" t="s">
        <v>5959</v>
      </c>
      <c r="B663" s="17" t="s">
        <v>733</v>
      </c>
      <c r="C663" s="14" t="s">
        <v>48</v>
      </c>
      <c r="D663" s="54" t="s">
        <v>98</v>
      </c>
      <c r="E663" s="18">
        <v>4000000</v>
      </c>
      <c r="F663" s="19">
        <v>404180800</v>
      </c>
      <c r="G663" s="19">
        <v>0.22144179161638103</v>
      </c>
      <c r="H663" s="14" t="s">
        <v>10</v>
      </c>
    </row>
    <row r="664" spans="1:8" s="6" customFormat="1" ht="15.75" x14ac:dyDescent="0.2">
      <c r="A664" s="17" t="s">
        <v>5960</v>
      </c>
      <c r="B664" s="17" t="s">
        <v>239</v>
      </c>
      <c r="C664" s="14" t="s">
        <v>48</v>
      </c>
      <c r="D664" s="54" t="s">
        <v>98</v>
      </c>
      <c r="E664" s="18">
        <v>3000000</v>
      </c>
      <c r="F664" s="19">
        <v>300822300</v>
      </c>
      <c r="G664" s="19">
        <v>0.16482360161003376</v>
      </c>
      <c r="H664" s="14" t="s">
        <v>10</v>
      </c>
    </row>
    <row r="665" spans="1:8" s="6" customFormat="1" ht="15.75" x14ac:dyDescent="0.2">
      <c r="A665" s="17" t="s">
        <v>5961</v>
      </c>
      <c r="B665" s="17" t="s">
        <v>233</v>
      </c>
      <c r="C665" s="14" t="s">
        <v>48</v>
      </c>
      <c r="D665" s="54" t="s">
        <v>98</v>
      </c>
      <c r="E665" s="18">
        <v>3000000</v>
      </c>
      <c r="F665" s="19">
        <v>295650300</v>
      </c>
      <c r="G665" s="19">
        <v>0.16199045988765168</v>
      </c>
      <c r="H665" s="14" t="s">
        <v>10</v>
      </c>
    </row>
    <row r="666" spans="1:8" s="6" customFormat="1" ht="15.75" x14ac:dyDescent="0.2">
      <c r="A666" s="17" t="s">
        <v>5962</v>
      </c>
      <c r="B666" s="17" t="s">
        <v>237</v>
      </c>
      <c r="C666" s="14" t="s">
        <v>48</v>
      </c>
      <c r="D666" s="54" t="s">
        <v>98</v>
      </c>
      <c r="E666" s="18">
        <v>2000000</v>
      </c>
      <c r="F666" s="19">
        <v>201626800</v>
      </c>
      <c r="G666" s="19">
        <v>0.11048583870930842</v>
      </c>
      <c r="H666" s="14" t="s">
        <v>10</v>
      </c>
    </row>
    <row r="667" spans="1:8" s="6" customFormat="1" ht="15.75" x14ac:dyDescent="0.2">
      <c r="A667" s="17" t="s">
        <v>5963</v>
      </c>
      <c r="B667" s="17" t="s">
        <v>2172</v>
      </c>
      <c r="C667" s="14" t="s">
        <v>48</v>
      </c>
      <c r="D667" s="54" t="s">
        <v>98</v>
      </c>
      <c r="E667" s="18">
        <v>2000000</v>
      </c>
      <c r="F667" s="19">
        <v>199013800</v>
      </c>
      <c r="G667" s="19">
        <v>0.10905447766511191</v>
      </c>
      <c r="H667" s="14" t="s">
        <v>10</v>
      </c>
    </row>
    <row r="668" spans="1:8" s="6" customFormat="1" ht="15.75" x14ac:dyDescent="0.2">
      <c r="A668" s="17" t="s">
        <v>5964</v>
      </c>
      <c r="B668" s="17" t="s">
        <v>1549</v>
      </c>
      <c r="C668" s="14" t="s">
        <v>48</v>
      </c>
      <c r="D668" s="54" t="s">
        <v>98</v>
      </c>
      <c r="E668" s="18">
        <v>2000000</v>
      </c>
      <c r="F668" s="19">
        <v>197983400</v>
      </c>
      <c r="G668" s="19">
        <v>0.10849004045885853</v>
      </c>
      <c r="H668" s="14" t="s">
        <v>10</v>
      </c>
    </row>
    <row r="669" spans="1:8" s="6" customFormat="1" ht="15.75" x14ac:dyDescent="0.2">
      <c r="A669" s="17" t="s">
        <v>5965</v>
      </c>
      <c r="B669" s="17" t="s">
        <v>1557</v>
      </c>
      <c r="C669" s="14" t="s">
        <v>48</v>
      </c>
      <c r="D669" s="54" t="s">
        <v>98</v>
      </c>
      <c r="E669" s="18">
        <v>1500000</v>
      </c>
      <c r="F669" s="19">
        <v>151191600</v>
      </c>
      <c r="G669" s="19">
        <v>8.2858215082725936E-2</v>
      </c>
      <c r="H669" s="14" t="s">
        <v>10</v>
      </c>
    </row>
    <row r="670" spans="1:8" s="6" customFormat="1" ht="31.5" x14ac:dyDescent="0.2">
      <c r="A670" s="17" t="s">
        <v>5966</v>
      </c>
      <c r="B670" s="17" t="s">
        <v>1570</v>
      </c>
      <c r="C670" s="14" t="s">
        <v>48</v>
      </c>
      <c r="D670" s="54" t="s">
        <v>98</v>
      </c>
      <c r="E670" s="18">
        <v>1500000</v>
      </c>
      <c r="F670" s="19">
        <v>148993200</v>
      </c>
      <c r="G670" s="19">
        <v>8.165396551534683E-2</v>
      </c>
      <c r="H670" s="14" t="s">
        <v>10</v>
      </c>
    </row>
    <row r="671" spans="1:8" s="6" customFormat="1" ht="15.75" x14ac:dyDescent="0.2">
      <c r="A671" s="17" t="s">
        <v>5967</v>
      </c>
      <c r="B671" s="17" t="s">
        <v>2433</v>
      </c>
      <c r="C671" s="14" t="s">
        <v>48</v>
      </c>
      <c r="D671" s="54" t="s">
        <v>98</v>
      </c>
      <c r="E671" s="18">
        <v>1450000</v>
      </c>
      <c r="F671" s="19">
        <v>144839050</v>
      </c>
      <c r="G671" s="19">
        <v>7.9378386303043363E-2</v>
      </c>
      <c r="H671" s="14" t="s">
        <v>230</v>
      </c>
    </row>
    <row r="672" spans="1:8" s="6" customFormat="1" ht="31.5" x14ac:dyDescent="0.2">
      <c r="A672" s="17" t="s">
        <v>5968</v>
      </c>
      <c r="B672" s="17" t="s">
        <v>2434</v>
      </c>
      <c r="C672" s="14" t="s">
        <v>48</v>
      </c>
      <c r="D672" s="54" t="s">
        <v>98</v>
      </c>
      <c r="E672" s="18">
        <v>1000000</v>
      </c>
      <c r="F672" s="19">
        <v>103034000</v>
      </c>
      <c r="G672" s="19">
        <v>5.6478225560338623E-2</v>
      </c>
      <c r="H672" s="14" t="s">
        <v>10</v>
      </c>
    </row>
    <row r="673" spans="1:8" s="6" customFormat="1" ht="31.5" x14ac:dyDescent="0.2">
      <c r="A673" s="17" t="s">
        <v>5969</v>
      </c>
      <c r="B673" s="17" t="s">
        <v>2177</v>
      </c>
      <c r="C673" s="14" t="s">
        <v>48</v>
      </c>
      <c r="D673" s="54" t="s">
        <v>98</v>
      </c>
      <c r="E673" s="18">
        <v>1000000</v>
      </c>
      <c r="F673" s="19">
        <v>102225500</v>
      </c>
      <c r="G673" s="19">
        <v>5.6035341747008006E-2</v>
      </c>
      <c r="H673" s="14" t="s">
        <v>10</v>
      </c>
    </row>
    <row r="674" spans="1:8" s="6" customFormat="1" ht="15.75" x14ac:dyDescent="0.2">
      <c r="A674" s="17" t="s">
        <v>5970</v>
      </c>
      <c r="B674" s="17" t="s">
        <v>1539</v>
      </c>
      <c r="C674" s="14" t="s">
        <v>48</v>
      </c>
      <c r="D674" s="54" t="s">
        <v>98</v>
      </c>
      <c r="E674" s="18">
        <v>1000000</v>
      </c>
      <c r="F674" s="19">
        <v>100971200</v>
      </c>
      <c r="G674" s="19">
        <v>5.5348255578720341E-2</v>
      </c>
      <c r="H674" s="14" t="s">
        <v>230</v>
      </c>
    </row>
    <row r="675" spans="1:8" s="6" customFormat="1" ht="15.75" x14ac:dyDescent="0.2">
      <c r="A675" s="17" t="s">
        <v>5971</v>
      </c>
      <c r="B675" s="17" t="s">
        <v>1773</v>
      </c>
      <c r="C675" s="14" t="s">
        <v>48</v>
      </c>
      <c r="D675" s="54" t="s">
        <v>98</v>
      </c>
      <c r="E675" s="18">
        <v>1000000</v>
      </c>
      <c r="F675" s="19">
        <v>100710700</v>
      </c>
      <c r="G675" s="19">
        <v>5.5205557701945296E-2</v>
      </c>
      <c r="H675" s="14" t="s">
        <v>10</v>
      </c>
    </row>
    <row r="676" spans="1:8" s="6" customFormat="1" ht="15.75" x14ac:dyDescent="0.2">
      <c r="A676" s="17" t="s">
        <v>5972</v>
      </c>
      <c r="B676" s="17" t="s">
        <v>1592</v>
      </c>
      <c r="C676" s="14" t="s">
        <v>48</v>
      </c>
      <c r="D676" s="54" t="s">
        <v>98</v>
      </c>
      <c r="E676" s="18">
        <v>1000000</v>
      </c>
      <c r="F676" s="19">
        <v>100572600</v>
      </c>
      <c r="G676" s="19">
        <v>5.5129908654795071E-2</v>
      </c>
      <c r="H676" s="14" t="s">
        <v>10</v>
      </c>
    </row>
    <row r="677" spans="1:8" s="6" customFormat="1" ht="15.75" x14ac:dyDescent="0.2">
      <c r="A677" s="17" t="s">
        <v>5973</v>
      </c>
      <c r="B677" s="17" t="s">
        <v>1593</v>
      </c>
      <c r="C677" s="14" t="s">
        <v>48</v>
      </c>
      <c r="D677" s="54" t="s">
        <v>98</v>
      </c>
      <c r="E677" s="18">
        <v>1000000</v>
      </c>
      <c r="F677" s="19">
        <v>100489000</v>
      </c>
      <c r="G677" s="19">
        <v>5.5084113865933669E-2</v>
      </c>
      <c r="H677" s="14" t="s">
        <v>10</v>
      </c>
    </row>
    <row r="678" spans="1:8" s="6" customFormat="1" ht="15.75" x14ac:dyDescent="0.2">
      <c r="A678" s="17" t="s">
        <v>5974</v>
      </c>
      <c r="B678" s="17" t="s">
        <v>1559</v>
      </c>
      <c r="C678" s="14" t="s">
        <v>48</v>
      </c>
      <c r="D678" s="54" t="s">
        <v>98</v>
      </c>
      <c r="E678" s="18">
        <v>1000000</v>
      </c>
      <c r="F678" s="19">
        <v>100443200</v>
      </c>
      <c r="G678" s="19">
        <v>5.5059025333279943E-2</v>
      </c>
      <c r="H678" s="14" t="s">
        <v>10</v>
      </c>
    </row>
    <row r="679" spans="1:8" s="6" customFormat="1" ht="15.75" x14ac:dyDescent="0.2">
      <c r="A679" s="17" t="s">
        <v>2742</v>
      </c>
      <c r="B679" s="17" t="s">
        <v>1541</v>
      </c>
      <c r="C679" s="14" t="s">
        <v>48</v>
      </c>
      <c r="D679" s="54" t="s">
        <v>98</v>
      </c>
      <c r="E679" s="18">
        <v>1000000</v>
      </c>
      <c r="F679" s="19">
        <v>100434700</v>
      </c>
      <c r="G679" s="19">
        <v>5.5054369164556E-2</v>
      </c>
      <c r="H679" s="14" t="s">
        <v>10</v>
      </c>
    </row>
    <row r="680" spans="1:8" s="6" customFormat="1" ht="15.75" x14ac:dyDescent="0.2">
      <c r="A680" s="17" t="s">
        <v>5975</v>
      </c>
      <c r="B680" s="17" t="s">
        <v>1591</v>
      </c>
      <c r="C680" s="14" t="s">
        <v>48</v>
      </c>
      <c r="D680" s="54" t="s">
        <v>98</v>
      </c>
      <c r="E680" s="18">
        <v>1000000</v>
      </c>
      <c r="F680" s="19">
        <v>100428700</v>
      </c>
      <c r="G680" s="19">
        <v>5.5051082457221449E-2</v>
      </c>
      <c r="H680" s="14" t="s">
        <v>10</v>
      </c>
    </row>
    <row r="681" spans="1:8" s="6" customFormat="1" ht="31.5" x14ac:dyDescent="0.2">
      <c r="A681" s="17" t="s">
        <v>5976</v>
      </c>
      <c r="B681" s="17" t="s">
        <v>2181</v>
      </c>
      <c r="C681" s="14" t="s">
        <v>48</v>
      </c>
      <c r="D681" s="54" t="s">
        <v>98</v>
      </c>
      <c r="E681" s="18">
        <v>1000000</v>
      </c>
      <c r="F681" s="19">
        <v>100398400</v>
      </c>
      <c r="G681" s="19">
        <v>5.5034484585181974E-2</v>
      </c>
      <c r="H681" s="14" t="s">
        <v>230</v>
      </c>
    </row>
    <row r="682" spans="1:8" s="6" customFormat="1" ht="31.5" x14ac:dyDescent="0.2">
      <c r="A682" s="17" t="s">
        <v>5977</v>
      </c>
      <c r="B682" s="17" t="s">
        <v>231</v>
      </c>
      <c r="C682" s="14" t="s">
        <v>48</v>
      </c>
      <c r="D682" s="54" t="s">
        <v>98</v>
      </c>
      <c r="E682" s="18">
        <v>1000000</v>
      </c>
      <c r="F682" s="19">
        <v>100373800</v>
      </c>
      <c r="G682" s="19">
        <v>5.502100908511031E-2</v>
      </c>
      <c r="H682" s="14" t="s">
        <v>230</v>
      </c>
    </row>
    <row r="683" spans="1:8" s="6" customFormat="1" ht="15.75" x14ac:dyDescent="0.2">
      <c r="A683" s="17" t="s">
        <v>5978</v>
      </c>
      <c r="B683" s="17" t="s">
        <v>2176</v>
      </c>
      <c r="C683" s="14" t="s">
        <v>48</v>
      </c>
      <c r="D683" s="54" t="s">
        <v>98</v>
      </c>
      <c r="E683" s="18">
        <v>1000000</v>
      </c>
      <c r="F683" s="19">
        <v>100215200</v>
      </c>
      <c r="G683" s="19">
        <v>5.4934130454567048E-2</v>
      </c>
      <c r="H683" s="14" t="s">
        <v>10</v>
      </c>
    </row>
    <row r="684" spans="1:8" s="6" customFormat="1" ht="15.75" x14ac:dyDescent="0.2">
      <c r="A684" s="17" t="s">
        <v>5979</v>
      </c>
      <c r="B684" s="17" t="s">
        <v>1569</v>
      </c>
      <c r="C684" s="14" t="s">
        <v>48</v>
      </c>
      <c r="D684" s="54" t="s">
        <v>98</v>
      </c>
      <c r="E684" s="18">
        <v>1000000</v>
      </c>
      <c r="F684" s="19">
        <v>100195500</v>
      </c>
      <c r="G684" s="19">
        <v>5.4923339098818608E-2</v>
      </c>
      <c r="H684" s="14" t="s">
        <v>10</v>
      </c>
    </row>
    <row r="685" spans="1:8" s="6" customFormat="1" ht="31.5" x14ac:dyDescent="0.2">
      <c r="A685" s="17" t="s">
        <v>5980</v>
      </c>
      <c r="B685" s="17" t="s">
        <v>2173</v>
      </c>
      <c r="C685" s="14" t="s">
        <v>48</v>
      </c>
      <c r="D685" s="54" t="s">
        <v>98</v>
      </c>
      <c r="E685" s="18">
        <v>1000000</v>
      </c>
      <c r="F685" s="19">
        <v>100156900</v>
      </c>
      <c r="G685" s="19">
        <v>5.4902194614966329E-2</v>
      </c>
      <c r="H685" s="14" t="s">
        <v>10</v>
      </c>
    </row>
    <row r="686" spans="1:8" s="6" customFormat="1" ht="15.75" x14ac:dyDescent="0.2">
      <c r="A686" s="17" t="s">
        <v>5981</v>
      </c>
      <c r="B686" s="17" t="s">
        <v>1544</v>
      </c>
      <c r="C686" s="14" t="s">
        <v>48</v>
      </c>
      <c r="D686" s="54" t="s">
        <v>98</v>
      </c>
      <c r="E686" s="18">
        <v>1000000</v>
      </c>
      <c r="F686" s="19">
        <v>100053700</v>
      </c>
      <c r="G686" s="19">
        <v>5.4845663248812071E-2</v>
      </c>
      <c r="H686" s="14" t="s">
        <v>10</v>
      </c>
    </row>
    <row r="687" spans="1:8" s="6" customFormat="1" ht="15.75" x14ac:dyDescent="0.2">
      <c r="A687" s="17" t="s">
        <v>5982</v>
      </c>
      <c r="B687" s="17" t="s">
        <v>2183</v>
      </c>
      <c r="C687" s="14" t="s">
        <v>48</v>
      </c>
      <c r="D687" s="54" t="s">
        <v>98</v>
      </c>
      <c r="E687" s="18">
        <v>1000000</v>
      </c>
      <c r="F687" s="19">
        <v>100040700</v>
      </c>
      <c r="G687" s="19">
        <v>5.4838542049587213E-2</v>
      </c>
      <c r="H687" s="14" t="s">
        <v>10</v>
      </c>
    </row>
    <row r="688" spans="1:8" s="6" customFormat="1" ht="15.75" x14ac:dyDescent="0.2">
      <c r="A688" s="17" t="s">
        <v>5983</v>
      </c>
      <c r="B688" s="17" t="s">
        <v>2435</v>
      </c>
      <c r="C688" s="14" t="s">
        <v>48</v>
      </c>
      <c r="D688" s="54" t="s">
        <v>98</v>
      </c>
      <c r="E688" s="18">
        <v>1000000</v>
      </c>
      <c r="F688" s="19">
        <v>100004700</v>
      </c>
      <c r="G688" s="19">
        <v>5.4818821805579912E-2</v>
      </c>
      <c r="H688" s="14" t="s">
        <v>10</v>
      </c>
    </row>
    <row r="689" spans="1:8" s="6" customFormat="1" ht="15.75" x14ac:dyDescent="0.2">
      <c r="A689" s="17" t="s">
        <v>2612</v>
      </c>
      <c r="B689" s="17" t="s">
        <v>1536</v>
      </c>
      <c r="C689" s="14" t="s">
        <v>48</v>
      </c>
      <c r="D689" s="54" t="s">
        <v>98</v>
      </c>
      <c r="E689" s="18">
        <v>1000000</v>
      </c>
      <c r="F689" s="19">
        <v>99964100</v>
      </c>
      <c r="G689" s="19">
        <v>5.4796581752616126E-2</v>
      </c>
      <c r="H689" s="14" t="s">
        <v>10</v>
      </c>
    </row>
    <row r="690" spans="1:8" s="6" customFormat="1" ht="31.5" x14ac:dyDescent="0.2">
      <c r="A690" s="17" t="s">
        <v>5984</v>
      </c>
      <c r="B690" s="17" t="s">
        <v>1583</v>
      </c>
      <c r="C690" s="14" t="s">
        <v>48</v>
      </c>
      <c r="D690" s="54" t="s">
        <v>98</v>
      </c>
      <c r="E690" s="18">
        <v>1000000</v>
      </c>
      <c r="F690" s="19">
        <v>99748600</v>
      </c>
      <c r="G690" s="19">
        <v>5.4678534180850204E-2</v>
      </c>
      <c r="H690" s="14" t="s">
        <v>10</v>
      </c>
    </row>
    <row r="691" spans="1:8" s="6" customFormat="1" ht="15.75" x14ac:dyDescent="0.2">
      <c r="A691" s="17" t="s">
        <v>1545</v>
      </c>
      <c r="B691" s="17" t="s">
        <v>1546</v>
      </c>
      <c r="C691" s="14" t="s">
        <v>48</v>
      </c>
      <c r="D691" s="54" t="s">
        <v>98</v>
      </c>
      <c r="E691" s="18">
        <v>1000000</v>
      </c>
      <c r="F691" s="19">
        <v>99427700</v>
      </c>
      <c r="G691" s="19">
        <v>5.4502750116907361E-2</v>
      </c>
      <c r="H691" s="14" t="s">
        <v>10</v>
      </c>
    </row>
    <row r="692" spans="1:8" s="6" customFormat="1" ht="15.75" x14ac:dyDescent="0.2">
      <c r="A692" s="17" t="s">
        <v>2614</v>
      </c>
      <c r="B692" s="17" t="s">
        <v>1582</v>
      </c>
      <c r="C692" s="14" t="s">
        <v>48</v>
      </c>
      <c r="D692" s="54" t="s">
        <v>98</v>
      </c>
      <c r="E692" s="18">
        <v>1000000</v>
      </c>
      <c r="F692" s="19">
        <v>99326300</v>
      </c>
      <c r="G692" s="19">
        <v>5.4447204762953463E-2</v>
      </c>
      <c r="H692" s="14" t="s">
        <v>10</v>
      </c>
    </row>
    <row r="693" spans="1:8" s="6" customFormat="1" ht="15.75" x14ac:dyDescent="0.2">
      <c r="A693" s="17" t="s">
        <v>5985</v>
      </c>
      <c r="B693" s="17" t="s">
        <v>2182</v>
      </c>
      <c r="C693" s="14" t="s">
        <v>48</v>
      </c>
      <c r="D693" s="54" t="s">
        <v>98</v>
      </c>
      <c r="E693" s="18">
        <v>1000000</v>
      </c>
      <c r="F693" s="19">
        <v>99281300</v>
      </c>
      <c r="G693" s="19">
        <v>5.4422554457944333E-2</v>
      </c>
      <c r="H693" s="14" t="s">
        <v>10</v>
      </c>
    </row>
    <row r="694" spans="1:8" s="6" customFormat="1" ht="31.5" x14ac:dyDescent="0.2">
      <c r="A694" s="17" t="s">
        <v>5986</v>
      </c>
      <c r="B694" s="17" t="s">
        <v>2184</v>
      </c>
      <c r="C694" s="14" t="s">
        <v>48</v>
      </c>
      <c r="D694" s="54" t="s">
        <v>98</v>
      </c>
      <c r="E694" s="18">
        <v>1000000</v>
      </c>
      <c r="F694" s="19">
        <v>98618300</v>
      </c>
      <c r="G694" s="19">
        <v>5.4059373297476565E-2</v>
      </c>
      <c r="H694" s="14" t="s">
        <v>10</v>
      </c>
    </row>
    <row r="695" spans="1:8" s="6" customFormat="1" ht="15.75" x14ac:dyDescent="0.2">
      <c r="A695" s="17" t="s">
        <v>5987</v>
      </c>
      <c r="B695" s="17" t="s">
        <v>1540</v>
      </c>
      <c r="C695" s="14" t="s">
        <v>48</v>
      </c>
      <c r="D695" s="54" t="s">
        <v>98</v>
      </c>
      <c r="E695" s="18">
        <v>1000000</v>
      </c>
      <c r="F695" s="19">
        <v>98281500</v>
      </c>
      <c r="G695" s="19">
        <v>5.3874879459097164E-2</v>
      </c>
      <c r="H695" s="14" t="s">
        <v>10</v>
      </c>
    </row>
    <row r="696" spans="1:8" s="6" customFormat="1" ht="15.75" x14ac:dyDescent="0.2">
      <c r="A696" s="17" t="s">
        <v>5988</v>
      </c>
      <c r="B696" s="17" t="s">
        <v>1564</v>
      </c>
      <c r="C696" s="14" t="s">
        <v>48</v>
      </c>
      <c r="D696" s="54" t="s">
        <v>98</v>
      </c>
      <c r="E696" s="18">
        <v>1000000</v>
      </c>
      <c r="F696" s="19">
        <v>97943300</v>
      </c>
      <c r="G696" s="19">
        <v>5.3689618722339696E-2</v>
      </c>
      <c r="H696" s="14" t="s">
        <v>230</v>
      </c>
    </row>
    <row r="697" spans="1:8" s="6" customFormat="1" ht="15.75" x14ac:dyDescent="0.2">
      <c r="A697" s="17" t="s">
        <v>5989</v>
      </c>
      <c r="B697" s="17" t="s">
        <v>2174</v>
      </c>
      <c r="C697" s="14" t="s">
        <v>48</v>
      </c>
      <c r="D697" s="54" t="s">
        <v>98</v>
      </c>
      <c r="E697" s="18">
        <v>1000000</v>
      </c>
      <c r="F697" s="19">
        <v>97146800</v>
      </c>
      <c r="G697" s="19">
        <v>5.3253308323678181E-2</v>
      </c>
      <c r="H697" s="14" t="s">
        <v>10</v>
      </c>
    </row>
    <row r="698" spans="1:8" s="6" customFormat="1" ht="15.75" x14ac:dyDescent="0.2">
      <c r="A698" s="17" t="s">
        <v>5990</v>
      </c>
      <c r="B698" s="17" t="s">
        <v>1776</v>
      </c>
      <c r="C698" s="14" t="s">
        <v>48</v>
      </c>
      <c r="D698" s="54" t="s">
        <v>98</v>
      </c>
      <c r="E698" s="18">
        <v>900000</v>
      </c>
      <c r="F698" s="19">
        <v>91680840</v>
      </c>
      <c r="G698" s="19">
        <v>5.0259139853285388E-2</v>
      </c>
      <c r="H698" s="14" t="s">
        <v>10</v>
      </c>
    </row>
    <row r="699" spans="1:8" s="6" customFormat="1" ht="15.75" x14ac:dyDescent="0.2">
      <c r="A699" s="17" t="s">
        <v>5991</v>
      </c>
      <c r="B699" s="17" t="s">
        <v>1585</v>
      </c>
      <c r="C699" s="14" t="s">
        <v>48</v>
      </c>
      <c r="D699" s="54" t="s">
        <v>98</v>
      </c>
      <c r="E699" s="18">
        <v>721000</v>
      </c>
      <c r="F699" s="19">
        <v>72121485.799999997</v>
      </c>
      <c r="G699" s="19">
        <v>3.9544827701918576E-2</v>
      </c>
      <c r="H699" s="14" t="s">
        <v>10</v>
      </c>
    </row>
    <row r="700" spans="1:8" s="6" customFormat="1" ht="15.75" x14ac:dyDescent="0.2">
      <c r="A700" s="17" t="s">
        <v>5992</v>
      </c>
      <c r="B700" s="17" t="s">
        <v>2185</v>
      </c>
      <c r="C700" s="14" t="s">
        <v>48</v>
      </c>
      <c r="D700" s="54" t="s">
        <v>98</v>
      </c>
      <c r="E700" s="18">
        <v>500000</v>
      </c>
      <c r="F700" s="19">
        <v>51839100</v>
      </c>
      <c r="G700" s="19">
        <v>2.8434450006746534E-2</v>
      </c>
      <c r="H700" s="14" t="s">
        <v>10</v>
      </c>
    </row>
    <row r="701" spans="1:8" s="6" customFormat="1" ht="31.5" x14ac:dyDescent="0.2">
      <c r="A701" s="17" t="s">
        <v>5993</v>
      </c>
      <c r="B701" s="17" t="s">
        <v>1566</v>
      </c>
      <c r="C701" s="14" t="s">
        <v>48</v>
      </c>
      <c r="D701" s="54" t="s">
        <v>98</v>
      </c>
      <c r="E701" s="18">
        <v>500000</v>
      </c>
      <c r="F701" s="19">
        <v>51260100</v>
      </c>
      <c r="G701" s="19">
        <v>2.8117282748962462E-2</v>
      </c>
      <c r="H701" s="14" t="s">
        <v>10</v>
      </c>
    </row>
    <row r="702" spans="1:8" s="6" customFormat="1" ht="15.75" x14ac:dyDescent="0.2">
      <c r="A702" s="17" t="s">
        <v>5994</v>
      </c>
      <c r="B702" s="17" t="s">
        <v>1551</v>
      </c>
      <c r="C702" s="14" t="s">
        <v>48</v>
      </c>
      <c r="D702" s="54" t="s">
        <v>98</v>
      </c>
      <c r="E702" s="18">
        <v>500000</v>
      </c>
      <c r="F702" s="19">
        <v>51049100</v>
      </c>
      <c r="G702" s="19">
        <v>2.8001700207697454E-2</v>
      </c>
      <c r="H702" s="14" t="s">
        <v>10</v>
      </c>
    </row>
    <row r="703" spans="1:8" s="6" customFormat="1" ht="31.5" x14ac:dyDescent="0.2">
      <c r="A703" s="17" t="s">
        <v>5052</v>
      </c>
      <c r="B703" s="17" t="s">
        <v>1568</v>
      </c>
      <c r="C703" s="14" t="s">
        <v>48</v>
      </c>
      <c r="D703" s="54" t="s">
        <v>98</v>
      </c>
      <c r="E703" s="18">
        <v>500000</v>
      </c>
      <c r="F703" s="19">
        <v>50603200</v>
      </c>
      <c r="G703" s="19">
        <v>2.7757443074284814E-2</v>
      </c>
      <c r="H703" s="14" t="s">
        <v>230</v>
      </c>
    </row>
    <row r="704" spans="1:8" s="6" customFormat="1" ht="15.75" x14ac:dyDescent="0.2">
      <c r="A704" s="17" t="s">
        <v>5995</v>
      </c>
      <c r="B704" s="17" t="s">
        <v>2190</v>
      </c>
      <c r="C704" s="14" t="s">
        <v>48</v>
      </c>
      <c r="D704" s="54" t="s">
        <v>98</v>
      </c>
      <c r="E704" s="18">
        <v>500000</v>
      </c>
      <c r="F704" s="19">
        <v>50602000</v>
      </c>
      <c r="G704" s="19">
        <v>2.7756785732817906E-2</v>
      </c>
      <c r="H704" s="14" t="s">
        <v>10</v>
      </c>
    </row>
    <row r="705" spans="1:8" s="6" customFormat="1" ht="31.5" x14ac:dyDescent="0.2">
      <c r="A705" s="17" t="s">
        <v>5996</v>
      </c>
      <c r="B705" s="17" t="s">
        <v>2180</v>
      </c>
      <c r="C705" s="14" t="s">
        <v>48</v>
      </c>
      <c r="D705" s="54" t="s">
        <v>98</v>
      </c>
      <c r="E705" s="18">
        <v>500000</v>
      </c>
      <c r="F705" s="19">
        <v>50180200</v>
      </c>
      <c r="G705" s="19">
        <v>2.7525730207199044E-2</v>
      </c>
      <c r="H705" s="14" t="s">
        <v>10</v>
      </c>
    </row>
    <row r="706" spans="1:8" s="6" customFormat="1" ht="15.75" x14ac:dyDescent="0.2">
      <c r="A706" s="17" t="s">
        <v>5997</v>
      </c>
      <c r="B706" s="17" t="s">
        <v>4108</v>
      </c>
      <c r="C706" s="14" t="s">
        <v>48</v>
      </c>
      <c r="D706" s="54" t="s">
        <v>98</v>
      </c>
      <c r="E706" s="18">
        <v>500000</v>
      </c>
      <c r="F706" s="19">
        <v>50032950</v>
      </c>
      <c r="G706" s="19">
        <v>2.7445068931363628E-2</v>
      </c>
      <c r="H706" s="14" t="s">
        <v>10</v>
      </c>
    </row>
    <row r="707" spans="1:8" s="6" customFormat="1" ht="31.5" x14ac:dyDescent="0.2">
      <c r="A707" s="17" t="s">
        <v>5998</v>
      </c>
      <c r="B707" s="17" t="s">
        <v>1581</v>
      </c>
      <c r="C707" s="14" t="s">
        <v>48</v>
      </c>
      <c r="D707" s="54" t="s">
        <v>98</v>
      </c>
      <c r="E707" s="18">
        <v>500000</v>
      </c>
      <c r="F707" s="19">
        <v>50011800</v>
      </c>
      <c r="G707" s="19">
        <v>2.743348328800934E-2</v>
      </c>
      <c r="H707" s="14" t="s">
        <v>230</v>
      </c>
    </row>
    <row r="708" spans="1:8" s="6" customFormat="1" ht="31.5" x14ac:dyDescent="0.2">
      <c r="A708" s="17" t="s">
        <v>5999</v>
      </c>
      <c r="B708" s="17" t="s">
        <v>1538</v>
      </c>
      <c r="C708" s="14" t="s">
        <v>48</v>
      </c>
      <c r="D708" s="54" t="s">
        <v>98</v>
      </c>
      <c r="E708" s="18">
        <v>500000</v>
      </c>
      <c r="F708" s="19">
        <v>49613200</v>
      </c>
      <c r="G708" s="19">
        <v>2.7215136364084069E-2</v>
      </c>
      <c r="H708" s="14" t="s">
        <v>230</v>
      </c>
    </row>
    <row r="709" spans="1:8" s="6" customFormat="1" ht="15.75" x14ac:dyDescent="0.2">
      <c r="A709" s="17" t="s">
        <v>1571</v>
      </c>
      <c r="B709" s="17" t="s">
        <v>1572</v>
      </c>
      <c r="C709" s="14" t="s">
        <v>48</v>
      </c>
      <c r="D709" s="54" t="s">
        <v>98</v>
      </c>
      <c r="E709" s="18">
        <v>500000</v>
      </c>
      <c r="F709" s="19">
        <v>49483550</v>
      </c>
      <c r="G709" s="19">
        <v>2.7144116096429999E-2</v>
      </c>
      <c r="H709" s="14" t="s">
        <v>10</v>
      </c>
    </row>
    <row r="710" spans="1:8" s="6" customFormat="1" ht="15.75" x14ac:dyDescent="0.2">
      <c r="A710" s="17" t="s">
        <v>6000</v>
      </c>
      <c r="B710" s="17" t="s">
        <v>2191</v>
      </c>
      <c r="C710" s="14" t="s">
        <v>48</v>
      </c>
      <c r="D710" s="54" t="s">
        <v>98</v>
      </c>
      <c r="E710" s="18">
        <v>500000</v>
      </c>
      <c r="F710" s="19">
        <v>49023350</v>
      </c>
      <c r="G710" s="19">
        <v>2.6892025643870016E-2</v>
      </c>
      <c r="H710" s="14" t="s">
        <v>10</v>
      </c>
    </row>
    <row r="711" spans="1:8" s="6" customFormat="1" ht="31.5" x14ac:dyDescent="0.2">
      <c r="A711" s="17" t="s">
        <v>6001</v>
      </c>
      <c r="B711" s="17" t="s">
        <v>4100</v>
      </c>
      <c r="C711" s="14" t="s">
        <v>48</v>
      </c>
      <c r="D711" s="54" t="s">
        <v>98</v>
      </c>
      <c r="E711" s="18">
        <v>400000</v>
      </c>
      <c r="F711" s="19">
        <v>40227560</v>
      </c>
      <c r="G711" s="19">
        <v>2.2073827726176463E-2</v>
      </c>
      <c r="H711" s="14" t="s">
        <v>230</v>
      </c>
    </row>
    <row r="712" spans="1:8" s="6" customFormat="1" ht="15.75" x14ac:dyDescent="0.2">
      <c r="A712" s="17" t="s">
        <v>6002</v>
      </c>
      <c r="B712" s="17" t="s">
        <v>229</v>
      </c>
      <c r="C712" s="14" t="s">
        <v>48</v>
      </c>
      <c r="D712" s="54" t="s">
        <v>98</v>
      </c>
      <c r="E712" s="18">
        <v>220000</v>
      </c>
      <c r="F712" s="19">
        <v>22009790</v>
      </c>
      <c r="G712" s="19">
        <v>1.2094414679819046E-2</v>
      </c>
      <c r="H712" s="14" t="s">
        <v>10</v>
      </c>
    </row>
    <row r="713" spans="1:8" s="6" customFormat="1" ht="15.75" x14ac:dyDescent="0.2">
      <c r="A713" s="17" t="s">
        <v>6003</v>
      </c>
      <c r="B713" s="17" t="s">
        <v>1777</v>
      </c>
      <c r="C713" s="14" t="s">
        <v>48</v>
      </c>
      <c r="D713" s="54" t="s">
        <v>98</v>
      </c>
      <c r="E713" s="18">
        <v>100000</v>
      </c>
      <c r="F713" s="19">
        <v>9980320</v>
      </c>
      <c r="G713" s="19">
        <v>5.5048567998608978E-3</v>
      </c>
      <c r="H713" s="14" t="s">
        <v>230</v>
      </c>
    </row>
    <row r="714" spans="1:8" s="6" customFormat="1" ht="31.5" x14ac:dyDescent="0.2">
      <c r="A714" s="17" t="s">
        <v>6004</v>
      </c>
      <c r="B714" s="17" t="s">
        <v>1602</v>
      </c>
      <c r="C714" s="14" t="s">
        <v>1603</v>
      </c>
      <c r="D714" s="54" t="s">
        <v>1604</v>
      </c>
      <c r="E714" s="18">
        <v>300000</v>
      </c>
      <c r="F714" s="19">
        <v>30067260</v>
      </c>
      <c r="G714" s="19">
        <v>1.6508172304305114E-2</v>
      </c>
      <c r="H714" s="14" t="s">
        <v>10</v>
      </c>
    </row>
    <row r="715" spans="1:8" s="6" customFormat="1" ht="15.75" x14ac:dyDescent="0.2">
      <c r="A715" s="17"/>
      <c r="B715" s="17"/>
      <c r="C715" s="14"/>
      <c r="D715" s="54"/>
      <c r="E715" s="18"/>
      <c r="F715" s="19"/>
      <c r="G715" s="19"/>
      <c r="H715" s="14"/>
    </row>
    <row r="716" spans="1:8" s="6" customFormat="1" ht="15.75" x14ac:dyDescent="0.2">
      <c r="A716" s="15" t="s">
        <v>110</v>
      </c>
      <c r="B716" s="17"/>
      <c r="C716" s="14"/>
      <c r="D716" s="54"/>
      <c r="E716" s="18"/>
      <c r="F716" s="19"/>
      <c r="G716" s="19"/>
      <c r="H716" s="14"/>
    </row>
    <row r="717" spans="1:8" s="6" customFormat="1" ht="15.75" x14ac:dyDescent="0.2">
      <c r="A717" s="17" t="s">
        <v>4138</v>
      </c>
      <c r="B717" s="17" t="s">
        <v>3379</v>
      </c>
      <c r="C717" s="14" t="s">
        <v>48</v>
      </c>
      <c r="D717" s="54" t="s">
        <v>98</v>
      </c>
      <c r="E717" s="18">
        <v>420169</v>
      </c>
      <c r="F717" s="19">
        <v>52987512.590000004</v>
      </c>
      <c r="G717" s="19">
        <v>2.9091507828413254E-2</v>
      </c>
      <c r="H717" s="14"/>
    </row>
    <row r="718" spans="1:8" s="6" customFormat="1" ht="15.75" x14ac:dyDescent="0.2">
      <c r="A718" s="17" t="s">
        <v>2801</v>
      </c>
      <c r="B718" s="17" t="s">
        <v>1610</v>
      </c>
      <c r="C718" s="14" t="s">
        <v>48</v>
      </c>
      <c r="D718" s="54" t="s">
        <v>98</v>
      </c>
      <c r="E718" s="65">
        <v>103512</v>
      </c>
      <c r="F718" s="66">
        <v>11858334.720000001</v>
      </c>
      <c r="G718" s="66">
        <v>6.5615794001900006E-3</v>
      </c>
      <c r="H718" s="14"/>
    </row>
    <row r="719" spans="1:8" s="6" customFormat="1" ht="15.75" x14ac:dyDescent="0.2">
      <c r="A719" s="17" t="s">
        <v>2802</v>
      </c>
      <c r="B719" s="17" t="s">
        <v>228</v>
      </c>
      <c r="C719" s="14" t="s">
        <v>48</v>
      </c>
      <c r="D719" s="54" t="s">
        <v>98</v>
      </c>
      <c r="E719" s="65">
        <v>61884</v>
      </c>
      <c r="F719" s="66">
        <v>3558330</v>
      </c>
      <c r="G719" s="66" t="s">
        <v>499</v>
      </c>
      <c r="H719" s="14"/>
    </row>
    <row r="720" spans="1:8" s="6" customFormat="1" ht="15.75" x14ac:dyDescent="0.2">
      <c r="A720" s="17"/>
      <c r="B720" s="17"/>
      <c r="C720" s="14"/>
      <c r="D720" s="54"/>
      <c r="E720" s="18"/>
      <c r="F720" s="19"/>
      <c r="G720" s="19"/>
      <c r="H720" s="14"/>
    </row>
    <row r="721" spans="1:11" s="6" customFormat="1" ht="15.75" x14ac:dyDescent="0.2">
      <c r="A721" s="15" t="s">
        <v>43</v>
      </c>
      <c r="B721" s="17"/>
      <c r="C721" s="14"/>
      <c r="D721" s="54"/>
      <c r="E721" s="18"/>
      <c r="F721" s="19"/>
      <c r="G721" s="19"/>
      <c r="H721" s="14"/>
    </row>
    <row r="722" spans="1:11" s="6" customFormat="1" ht="15.75" x14ac:dyDescent="0.2">
      <c r="A722" s="17" t="s">
        <v>73</v>
      </c>
      <c r="B722" s="17"/>
      <c r="C722" s="14"/>
      <c r="D722" s="54"/>
      <c r="E722" s="18"/>
      <c r="F722" s="19"/>
      <c r="G722" s="19"/>
      <c r="H722" s="14"/>
    </row>
    <row r="723" spans="1:11" s="6" customFormat="1" ht="31.5" x14ac:dyDescent="0.2">
      <c r="A723" s="17" t="s">
        <v>1612</v>
      </c>
      <c r="B723" s="17" t="s">
        <v>1613</v>
      </c>
      <c r="C723" s="14" t="s">
        <v>68</v>
      </c>
      <c r="D723" s="54" t="s">
        <v>107</v>
      </c>
      <c r="E723" s="18">
        <v>4113734.1090000002</v>
      </c>
      <c r="F723" s="19">
        <v>1890974967.3299999</v>
      </c>
      <c r="G723" s="19">
        <v>1.035846882428985</v>
      </c>
      <c r="H723" s="14"/>
    </row>
    <row r="724" spans="1:11" s="6" customFormat="1" ht="31.5" x14ac:dyDescent="0.2">
      <c r="A724" s="17" t="s">
        <v>1614</v>
      </c>
      <c r="B724" s="17" t="s">
        <v>115</v>
      </c>
      <c r="C724" s="14" t="s">
        <v>68</v>
      </c>
      <c r="D724" s="54" t="s">
        <v>107</v>
      </c>
      <c r="E724" s="18">
        <v>124813.83100000001</v>
      </c>
      <c r="F724" s="19">
        <v>465985860.35000002</v>
      </c>
      <c r="G724" s="19">
        <v>0.25525985750148761</v>
      </c>
      <c r="H724" s="14"/>
    </row>
    <row r="725" spans="1:11" s="6" customFormat="1" ht="15.75" x14ac:dyDescent="0.2">
      <c r="A725" s="17"/>
      <c r="B725" s="17"/>
      <c r="C725" s="14"/>
      <c r="D725" s="54"/>
      <c r="E725" s="18"/>
      <c r="F725" s="19"/>
      <c r="G725" s="19"/>
      <c r="H725" s="14"/>
    </row>
    <row r="726" spans="1:11" s="6" customFormat="1" ht="15.75" x14ac:dyDescent="0.2">
      <c r="A726" s="17" t="s">
        <v>1615</v>
      </c>
      <c r="B726" s="17"/>
      <c r="C726" s="14"/>
      <c r="D726" s="54"/>
      <c r="E726" s="18"/>
      <c r="F726" s="19">
        <v>2583424426.8400002</v>
      </c>
      <c r="G726" s="19">
        <v>1.4151600019917656</v>
      </c>
      <c r="H726" s="14"/>
    </row>
    <row r="727" spans="1:11" s="6" customFormat="1" ht="15.75" x14ac:dyDescent="0.2">
      <c r="A727" s="8" t="s">
        <v>18</v>
      </c>
      <c r="B727" s="8"/>
      <c r="C727" s="8"/>
      <c r="D727" s="8"/>
      <c r="E727" s="21">
        <f>SUM(E8:E726)</f>
        <v>1401503021.9400001</v>
      </c>
      <c r="F727" s="21">
        <f>SUM(F8:F726)</f>
        <v>182553522089.65994</v>
      </c>
      <c r="G727" s="21">
        <f>SUM(G8:G726)</f>
        <v>100.0000000000027</v>
      </c>
      <c r="H727" s="14"/>
      <c r="I727" s="80"/>
      <c r="J727" s="81"/>
      <c r="K727" s="69"/>
    </row>
    <row r="728" spans="1:11" s="6" customFormat="1" ht="15.75" x14ac:dyDescent="0.2">
      <c r="A728" s="29"/>
      <c r="B728" s="29"/>
      <c r="C728" s="30"/>
      <c r="D728" s="14"/>
      <c r="E728" s="9"/>
      <c r="F728" s="13"/>
      <c r="G728" s="9"/>
      <c r="H728" s="14"/>
    </row>
    <row r="729" spans="1:11" s="6" customFormat="1" ht="15.75" x14ac:dyDescent="0.2">
      <c r="A729" s="25" t="s">
        <v>2</v>
      </c>
      <c r="B729" s="207">
        <v>11.53</v>
      </c>
      <c r="C729" s="208"/>
      <c r="D729" s="208"/>
      <c r="E729" s="208"/>
      <c r="F729" s="208"/>
      <c r="G729" s="208"/>
      <c r="H729" s="209"/>
    </row>
    <row r="730" spans="1:11" s="6" customFormat="1" ht="15.75" x14ac:dyDescent="0.2">
      <c r="A730" s="25" t="s">
        <v>3</v>
      </c>
      <c r="B730" s="207">
        <v>6.35</v>
      </c>
      <c r="C730" s="208"/>
      <c r="D730" s="208"/>
      <c r="E730" s="208"/>
      <c r="F730" s="208"/>
      <c r="G730" s="208"/>
      <c r="H730" s="209"/>
    </row>
    <row r="731" spans="1:11" s="6" customFormat="1" ht="31.5" x14ac:dyDescent="0.2">
      <c r="A731" s="15" t="s">
        <v>30</v>
      </c>
      <c r="B731" s="207">
        <v>7.1639886474505703</v>
      </c>
      <c r="C731" s="208"/>
      <c r="D731" s="208"/>
      <c r="E731" s="208"/>
      <c r="F731" s="208"/>
      <c r="G731" s="208"/>
      <c r="H731" s="209"/>
    </row>
    <row r="732" spans="1:11" s="6" customFormat="1" ht="15.75" x14ac:dyDescent="0.2">
      <c r="A732" s="25"/>
      <c r="B732" s="25"/>
      <c r="C732" s="26"/>
      <c r="D732" s="8"/>
      <c r="E732" s="31"/>
      <c r="F732" s="13"/>
      <c r="G732" s="9"/>
      <c r="H732" s="14"/>
    </row>
    <row r="733" spans="1:11" s="6" customFormat="1" ht="15.75" x14ac:dyDescent="0.2">
      <c r="A733" s="32" t="s">
        <v>8</v>
      </c>
      <c r="B733" s="32"/>
      <c r="C733" s="33"/>
      <c r="D733" s="24"/>
      <c r="E733" s="34"/>
      <c r="F733" s="13"/>
      <c r="G733" s="9"/>
      <c r="H733" s="14"/>
    </row>
    <row r="734" spans="1:11" s="6" customFormat="1" ht="15.75" x14ac:dyDescent="0.2">
      <c r="A734" s="17" t="s">
        <v>5</v>
      </c>
      <c r="B734" s="17"/>
      <c r="C734" s="14"/>
      <c r="D734" s="14"/>
      <c r="E734" s="18"/>
      <c r="F734" s="66">
        <v>59906904084.099991</v>
      </c>
      <c r="G734" s="66">
        <v>32.815925791456806</v>
      </c>
      <c r="H734" s="14"/>
    </row>
    <row r="735" spans="1:11" ht="15.75" x14ac:dyDescent="0.2">
      <c r="A735" s="29" t="s">
        <v>4</v>
      </c>
      <c r="B735" s="29"/>
      <c r="C735" s="30"/>
      <c r="D735" s="14"/>
      <c r="E735" s="31"/>
      <c r="F735" s="66">
        <v>31678691436.029995</v>
      </c>
      <c r="G735" s="66">
        <v>17.353097915290871</v>
      </c>
      <c r="H735" s="14"/>
    </row>
    <row r="736" spans="1:11" ht="15.75" x14ac:dyDescent="0.2">
      <c r="A736" s="17" t="s">
        <v>72</v>
      </c>
      <c r="B736" s="29"/>
      <c r="C736" s="30"/>
      <c r="D736" s="14"/>
      <c r="E736" s="31"/>
      <c r="F736" s="66">
        <v>273627760</v>
      </c>
      <c r="G736" s="66">
        <v>0.15004011006346787</v>
      </c>
      <c r="H736" s="14"/>
    </row>
    <row r="737" spans="1:8" ht="15.75" x14ac:dyDescent="0.2">
      <c r="A737" s="29" t="s">
        <v>20</v>
      </c>
      <c r="B737" s="29"/>
      <c r="C737" s="30"/>
      <c r="D737" s="14"/>
      <c r="E737" s="31"/>
      <c r="F737" s="66">
        <v>42406575777.400002</v>
      </c>
      <c r="G737" s="66">
        <v>23.228593363219613</v>
      </c>
      <c r="H737" s="14"/>
    </row>
    <row r="738" spans="1:8" ht="15.75" x14ac:dyDescent="0.2">
      <c r="A738" s="29" t="s">
        <v>19</v>
      </c>
      <c r="B738" s="29"/>
      <c r="C738" s="30"/>
      <c r="D738" s="14"/>
      <c r="E738" s="31"/>
      <c r="F738" s="19">
        <v>0</v>
      </c>
      <c r="G738" s="19">
        <v>0</v>
      </c>
      <c r="H738" s="14"/>
    </row>
    <row r="739" spans="1:8" ht="15.75" x14ac:dyDescent="0.2">
      <c r="A739" s="29" t="s">
        <v>21</v>
      </c>
      <c r="B739" s="29"/>
      <c r="C739" s="30"/>
      <c r="D739" s="14"/>
      <c r="E739" s="31"/>
      <c r="F739" s="66">
        <v>1196590380</v>
      </c>
      <c r="G739" s="66">
        <v>0.65650984832603165</v>
      </c>
      <c r="H739" s="14"/>
    </row>
    <row r="740" spans="1:8" ht="15.75" x14ac:dyDescent="0.2">
      <c r="A740" s="29" t="s">
        <v>22</v>
      </c>
      <c r="B740" s="29"/>
      <c r="C740" s="30"/>
      <c r="D740" s="14"/>
      <c r="E740" s="31"/>
      <c r="F740" s="19">
        <v>0</v>
      </c>
      <c r="G740" s="19">
        <v>0</v>
      </c>
      <c r="H740" s="14"/>
    </row>
    <row r="741" spans="1:8" ht="15.75" x14ac:dyDescent="0.2">
      <c r="A741" s="29" t="s">
        <v>23</v>
      </c>
      <c r="B741" s="29"/>
      <c r="C741" s="30"/>
      <c r="D741" s="14"/>
      <c r="E741" s="31"/>
      <c r="F741" s="19">
        <v>19976520</v>
      </c>
      <c r="G741" s="19">
        <v>1.0980620776132309E-2</v>
      </c>
      <c r="H741" s="14"/>
    </row>
    <row r="742" spans="1:8" ht="15.75" x14ac:dyDescent="0.2">
      <c r="A742" s="29" t="s">
        <v>24</v>
      </c>
      <c r="B742" s="29"/>
      <c r="C742" s="30"/>
      <c r="D742" s="14"/>
      <c r="E742" s="31"/>
      <c r="F742" s="19">
        <v>0</v>
      </c>
      <c r="G742" s="19">
        <v>0</v>
      </c>
      <c r="H742" s="14"/>
    </row>
    <row r="743" spans="1:8" ht="15.75" x14ac:dyDescent="0.2">
      <c r="A743" s="29" t="s">
        <v>25</v>
      </c>
      <c r="B743" s="29"/>
      <c r="C743" s="30"/>
      <c r="D743" s="14"/>
      <c r="E743" s="31"/>
      <c r="F743" s="19">
        <v>0</v>
      </c>
      <c r="G743" s="19">
        <v>0</v>
      </c>
      <c r="H743" s="14"/>
    </row>
    <row r="744" spans="1:8" ht="15.75" x14ac:dyDescent="0.2">
      <c r="A744" s="29" t="s">
        <v>26</v>
      </c>
      <c r="B744" s="29"/>
      <c r="C744" s="30"/>
      <c r="D744" s="14"/>
      <c r="E744" s="31"/>
      <c r="F744" s="19">
        <v>0</v>
      </c>
      <c r="G744" s="19">
        <v>0</v>
      </c>
      <c r="H744" s="14"/>
    </row>
    <row r="745" spans="1:8" ht="15.75" x14ac:dyDescent="0.2">
      <c r="A745" s="29" t="s">
        <v>27</v>
      </c>
      <c r="B745" s="29"/>
      <c r="C745" s="30"/>
      <c r="D745" s="14"/>
      <c r="E745" s="31"/>
      <c r="F745" s="19">
        <v>0</v>
      </c>
      <c r="G745" s="19">
        <v>0</v>
      </c>
      <c r="H745" s="14"/>
    </row>
    <row r="746" spans="1:8" ht="15.75" x14ac:dyDescent="0.2">
      <c r="A746" s="29" t="s">
        <v>28</v>
      </c>
      <c r="B746" s="29"/>
      <c r="C746" s="30"/>
      <c r="D746" s="14"/>
      <c r="E746" s="31"/>
      <c r="F746" s="19">
        <v>0</v>
      </c>
      <c r="G746" s="19">
        <v>0</v>
      </c>
      <c r="H746" s="14"/>
    </row>
    <row r="747" spans="1:8" ht="15.75" x14ac:dyDescent="0.2">
      <c r="A747" s="29" t="s">
        <v>29</v>
      </c>
      <c r="B747" s="29"/>
      <c r="C747" s="30"/>
      <c r="D747" s="14"/>
      <c r="E747" s="31"/>
      <c r="F747" s="19">
        <v>0</v>
      </c>
      <c r="G747" s="19">
        <v>0</v>
      </c>
      <c r="H747" s="14"/>
    </row>
    <row r="748" spans="1:8" ht="15.75" x14ac:dyDescent="0.2">
      <c r="A748" s="29" t="s">
        <v>1616</v>
      </c>
      <c r="B748" s="29"/>
      <c r="C748" s="30"/>
      <c r="D748" s="14"/>
      <c r="E748" s="31"/>
      <c r="F748" s="19">
        <v>0</v>
      </c>
      <c r="G748" s="19">
        <v>0</v>
      </c>
      <c r="H748" s="14"/>
    </row>
    <row r="749" spans="1:8" ht="15.75" x14ac:dyDescent="0.2">
      <c r="A749" s="29" t="s">
        <v>94</v>
      </c>
      <c r="B749" s="29"/>
      <c r="C749" s="30"/>
      <c r="D749" s="14"/>
      <c r="E749" s="31"/>
      <c r="F749" s="19">
        <v>0</v>
      </c>
      <c r="G749" s="19">
        <v>0</v>
      </c>
      <c r="H749" s="14"/>
    </row>
    <row r="750" spans="1:8" ht="31.5" x14ac:dyDescent="0.2">
      <c r="A750" s="17" t="s">
        <v>95</v>
      </c>
      <c r="B750" s="29"/>
      <c r="C750" s="30"/>
      <c r="D750" s="14"/>
      <c r="E750" s="31"/>
      <c r="F750" s="19">
        <v>0</v>
      </c>
      <c r="G750" s="19">
        <v>0</v>
      </c>
      <c r="H750" s="14"/>
    </row>
    <row r="751" spans="1:8" ht="15.75" x14ac:dyDescent="0.2">
      <c r="A751" s="37" t="s">
        <v>9</v>
      </c>
      <c r="B751" s="26"/>
      <c r="C751" s="26"/>
      <c r="D751" s="8"/>
      <c r="E751" s="31"/>
      <c r="F751" s="21">
        <f>SUM(F734:F750)</f>
        <v>135482365957.53</v>
      </c>
      <c r="G751" s="21">
        <f>SUM(G734:G750)</f>
        <v>74.21514764913293</v>
      </c>
      <c r="H751" s="14"/>
    </row>
    <row r="752" spans="1:8" ht="15.75" x14ac:dyDescent="0.2">
      <c r="A752" s="37"/>
      <c r="B752" s="26"/>
      <c r="C752" s="26"/>
      <c r="D752" s="8"/>
      <c r="E752" s="31"/>
      <c r="F752" s="19"/>
      <c r="G752" s="21"/>
      <c r="H752" s="14"/>
    </row>
    <row r="753" spans="1:9" ht="15.75" x14ac:dyDescent="0.2">
      <c r="A753" s="38" t="s">
        <v>31</v>
      </c>
      <c r="B753" s="30"/>
      <c r="C753" s="30"/>
      <c r="D753" s="14"/>
      <c r="E753" s="31"/>
      <c r="F753" s="19">
        <v>0</v>
      </c>
      <c r="G753" s="19">
        <v>0</v>
      </c>
      <c r="H753" s="14"/>
    </row>
    <row r="754" spans="1:9" ht="15.75" x14ac:dyDescent="0.2">
      <c r="A754" s="38" t="s">
        <v>32</v>
      </c>
      <c r="B754" s="30"/>
      <c r="C754" s="30"/>
      <c r="D754" s="14"/>
      <c r="E754" s="31"/>
      <c r="F754" s="19">
        <v>42062366700.300003</v>
      </c>
      <c r="G754" s="19">
        <v>23.042932521718946</v>
      </c>
      <c r="H754" s="14"/>
      <c r="I754" s="92"/>
    </row>
    <row r="755" spans="1:9" ht="15.75" x14ac:dyDescent="0.2">
      <c r="A755" s="38" t="s">
        <v>110</v>
      </c>
      <c r="B755" s="30"/>
      <c r="C755" s="30"/>
      <c r="D755" s="14"/>
      <c r="E755" s="31"/>
      <c r="F755" s="19">
        <v>68404177.310000002</v>
      </c>
      <c r="G755" s="19">
        <v>3.5653087228603254E-2</v>
      </c>
      <c r="H755" s="14"/>
      <c r="I755" s="92"/>
    </row>
    <row r="756" spans="1:9" ht="15.75" x14ac:dyDescent="0.2">
      <c r="A756" s="38" t="s">
        <v>33</v>
      </c>
      <c r="B756" s="30"/>
      <c r="C756" s="30"/>
      <c r="D756" s="14"/>
      <c r="E756" s="31"/>
      <c r="F756" s="19">
        <v>0</v>
      </c>
      <c r="G756" s="19">
        <v>0</v>
      </c>
      <c r="H756" s="14"/>
    </row>
    <row r="757" spans="1:9" ht="15.75" x14ac:dyDescent="0.2">
      <c r="A757" s="38" t="s">
        <v>34</v>
      </c>
      <c r="B757" s="30"/>
      <c r="C757" s="30"/>
      <c r="D757" s="14"/>
      <c r="E757" s="31"/>
      <c r="F757" s="66">
        <v>2356960827.6799998</v>
      </c>
      <c r="G757" s="66">
        <v>1.2911067399304725</v>
      </c>
      <c r="H757" s="14"/>
    </row>
    <row r="758" spans="1:9" ht="15.75" x14ac:dyDescent="0.2">
      <c r="A758" s="29" t="s">
        <v>35</v>
      </c>
      <c r="B758" s="30"/>
      <c r="C758" s="30"/>
      <c r="D758" s="14"/>
      <c r="E758" s="31"/>
      <c r="F758" s="66">
        <v>2583424426.8400002</v>
      </c>
      <c r="G758" s="66">
        <v>1.4151600019917656</v>
      </c>
      <c r="H758" s="14"/>
    </row>
    <row r="759" spans="1:9" ht="15.75" x14ac:dyDescent="0.2">
      <c r="A759" s="29" t="s">
        <v>36</v>
      </c>
      <c r="B759" s="30"/>
      <c r="C759" s="30"/>
      <c r="D759" s="14"/>
      <c r="E759" s="31"/>
      <c r="F759" s="19">
        <v>0</v>
      </c>
      <c r="G759" s="19">
        <v>0</v>
      </c>
      <c r="H759" s="14"/>
    </row>
    <row r="760" spans="1:9" ht="15.75" x14ac:dyDescent="0.2">
      <c r="A760" s="29" t="s">
        <v>45</v>
      </c>
      <c r="B760" s="29"/>
      <c r="C760" s="30"/>
      <c r="D760" s="14"/>
      <c r="E760" s="31"/>
      <c r="F760" s="19">
        <v>0</v>
      </c>
      <c r="G760" s="19">
        <v>0</v>
      </c>
      <c r="H760" s="29"/>
    </row>
    <row r="761" spans="1:9" ht="15.75" x14ac:dyDescent="0.2">
      <c r="A761" s="37" t="s">
        <v>11</v>
      </c>
      <c r="B761" s="29"/>
      <c r="C761" s="30"/>
      <c r="D761" s="14"/>
      <c r="E761" s="31"/>
      <c r="F761" s="39">
        <f>SUM(F751:F760)</f>
        <v>182553522089.66</v>
      </c>
      <c r="G761" s="39">
        <f>SUM(G751:G760)</f>
        <v>100.00000000000273</v>
      </c>
      <c r="H761" s="29"/>
      <c r="I761" s="84"/>
    </row>
    <row r="762" spans="1:9" ht="15.75" x14ac:dyDescent="0.2">
      <c r="A762" s="29"/>
      <c r="B762" s="29"/>
      <c r="C762" s="30"/>
      <c r="D762" s="14"/>
      <c r="E762" s="31"/>
      <c r="F762" s="31"/>
      <c r="G762" s="31"/>
      <c r="H762" s="29"/>
    </row>
    <row r="763" spans="1:9" ht="15.75" x14ac:dyDescent="0.2">
      <c r="A763" s="25" t="s">
        <v>227</v>
      </c>
      <c r="B763" s="210">
        <v>7242472711.3212004</v>
      </c>
      <c r="C763" s="211"/>
      <c r="D763" s="211"/>
      <c r="E763" s="211"/>
      <c r="F763" s="211"/>
      <c r="G763" s="211"/>
      <c r="H763" s="212"/>
    </row>
    <row r="764" spans="1:9" ht="15.75" x14ac:dyDescent="0.2">
      <c r="A764" s="25" t="s">
        <v>226</v>
      </c>
      <c r="B764" s="210">
        <v>24.570399999999999</v>
      </c>
      <c r="C764" s="211"/>
      <c r="D764" s="211"/>
      <c r="E764" s="211"/>
      <c r="F764" s="211"/>
      <c r="G764" s="211"/>
      <c r="H764" s="212"/>
    </row>
    <row r="765" spans="1:9" ht="15.75" x14ac:dyDescent="0.2">
      <c r="A765" s="25" t="s">
        <v>225</v>
      </c>
      <c r="B765" s="210">
        <v>25.2059</v>
      </c>
      <c r="C765" s="211"/>
      <c r="D765" s="211"/>
      <c r="E765" s="211"/>
      <c r="F765" s="211"/>
      <c r="G765" s="211"/>
      <c r="H765" s="212"/>
    </row>
    <row r="766" spans="1:9" ht="15.75" x14ac:dyDescent="0.2">
      <c r="A766" s="40"/>
      <c r="B766" s="40"/>
      <c r="C766" s="40"/>
      <c r="D766" s="60"/>
      <c r="E766" s="41"/>
      <c r="F766" s="42"/>
      <c r="G766" s="43"/>
      <c r="H766" s="44"/>
    </row>
    <row r="767" spans="1:9" ht="15.75" x14ac:dyDescent="0.2">
      <c r="A767" s="45" t="s">
        <v>56</v>
      </c>
    </row>
    <row r="769" spans="1:8" ht="15.75" x14ac:dyDescent="0.2">
      <c r="A769" s="49" t="s">
        <v>61</v>
      </c>
      <c r="B769" s="50"/>
      <c r="C769" s="46"/>
      <c r="D769" s="58"/>
    </row>
    <row r="770" spans="1:8" ht="15.75" x14ac:dyDescent="0.2">
      <c r="A770" s="50"/>
      <c r="B770" s="50"/>
      <c r="C770" s="50"/>
      <c r="D770" s="62"/>
      <c r="E770" s="51"/>
      <c r="F770" s="52"/>
    </row>
    <row r="771" spans="1:8" ht="15.75" x14ac:dyDescent="0.2">
      <c r="A771" s="50" t="s">
        <v>63</v>
      </c>
      <c r="B771" s="50"/>
      <c r="C771" s="50"/>
      <c r="D771" s="62"/>
      <c r="E771" s="51"/>
      <c r="F771" s="52" t="s">
        <v>62</v>
      </c>
    </row>
    <row r="772" spans="1:8" ht="15.75" x14ac:dyDescent="0.2">
      <c r="A772" s="49"/>
      <c r="B772" s="50"/>
      <c r="C772" s="50"/>
      <c r="D772" s="62"/>
      <c r="E772" s="51"/>
      <c r="F772" s="52"/>
    </row>
    <row r="773" spans="1:8" ht="15.75" x14ac:dyDescent="0.2">
      <c r="A773" s="50" t="s">
        <v>64</v>
      </c>
      <c r="B773" s="50"/>
      <c r="C773" s="50"/>
      <c r="D773" s="62"/>
      <c r="E773" s="51"/>
      <c r="F773" s="52" t="s">
        <v>62</v>
      </c>
    </row>
    <row r="774" spans="1:8" ht="15.75" x14ac:dyDescent="0.2">
      <c r="A774" s="50"/>
      <c r="B774" s="50"/>
      <c r="C774" s="50"/>
      <c r="D774" s="62"/>
      <c r="E774" s="51"/>
      <c r="F774" s="52"/>
    </row>
    <row r="775" spans="1:8" ht="15.75" x14ac:dyDescent="0.2">
      <c r="A775" s="50" t="s">
        <v>65</v>
      </c>
      <c r="B775" s="50"/>
      <c r="C775" s="50"/>
      <c r="D775" s="62"/>
      <c r="E775" s="51"/>
      <c r="F775" s="52"/>
    </row>
    <row r="776" spans="1:8" ht="15.75" x14ac:dyDescent="0.2">
      <c r="A776" s="50" t="s">
        <v>66</v>
      </c>
      <c r="B776" s="50"/>
      <c r="C776" s="50"/>
      <c r="D776" s="62"/>
      <c r="E776" s="51"/>
      <c r="F776" s="52">
        <v>23171198487.599998</v>
      </c>
    </row>
    <row r="777" spans="1:8" ht="15.75" x14ac:dyDescent="0.2">
      <c r="A777" s="50" t="s">
        <v>67</v>
      </c>
      <c r="B777" s="50"/>
      <c r="C777" s="50"/>
      <c r="D777" s="62"/>
      <c r="E777" s="51"/>
      <c r="F777" s="52">
        <v>12.692824669918037</v>
      </c>
    </row>
    <row r="778" spans="1:8" ht="15.75" x14ac:dyDescent="0.2">
      <c r="A778" s="50"/>
      <c r="B778" s="50"/>
      <c r="C778" s="46"/>
      <c r="D778" s="58"/>
    </row>
    <row r="779" spans="1:8" ht="15.75" x14ac:dyDescent="0.2">
      <c r="A779" s="78" t="s">
        <v>224</v>
      </c>
      <c r="C779" s="46"/>
      <c r="D779" s="58"/>
    </row>
    <row r="780" spans="1:8" ht="47.25" x14ac:dyDescent="0.2">
      <c r="A780" s="8" t="s">
        <v>15</v>
      </c>
      <c r="B780" s="8" t="s">
        <v>13</v>
      </c>
      <c r="C780" s="8" t="s">
        <v>223</v>
      </c>
      <c r="D780" s="8" t="s">
        <v>222</v>
      </c>
      <c r="E780" s="9" t="s">
        <v>221</v>
      </c>
    </row>
    <row r="781" spans="1:8" s="6" customFormat="1" ht="15.75" x14ac:dyDescent="0.2">
      <c r="A781" s="17" t="s">
        <v>2437</v>
      </c>
      <c r="B781" s="17" t="s">
        <v>1628</v>
      </c>
      <c r="C781" s="13">
        <v>36104505.980000004</v>
      </c>
      <c r="D781" s="13">
        <v>36104505.980000004</v>
      </c>
      <c r="E781" s="13">
        <v>1.9777490769128242E-2</v>
      </c>
      <c r="F781" s="77"/>
      <c r="G781" s="76"/>
      <c r="H781" s="44"/>
    </row>
    <row r="782" spans="1:8" s="6" customFormat="1" ht="15.75" x14ac:dyDescent="0.2">
      <c r="A782" s="17" t="s">
        <v>2438</v>
      </c>
      <c r="B782" s="17" t="s">
        <v>1599</v>
      </c>
      <c r="C782" s="13">
        <v>6309060.1699999999</v>
      </c>
      <c r="D782" s="13">
        <v>6309060.1699999999</v>
      </c>
      <c r="E782" s="13">
        <v>3.456005722476019E-3</v>
      </c>
      <c r="F782" s="77"/>
      <c r="G782" s="76"/>
      <c r="H782" s="44"/>
    </row>
    <row r="783" spans="1:8" s="6" customFormat="1" ht="15.75" x14ac:dyDescent="0.2">
      <c r="A783" s="17" t="s">
        <v>2439</v>
      </c>
      <c r="B783" s="17" t="s">
        <v>213</v>
      </c>
      <c r="C783" s="13">
        <v>41347899.68</v>
      </c>
      <c r="D783" s="13">
        <v>41347899.68</v>
      </c>
      <c r="E783" s="13">
        <v>2.2649740857748762E-2</v>
      </c>
      <c r="F783" s="77"/>
      <c r="G783" s="76"/>
      <c r="H783" s="44"/>
    </row>
    <row r="784" spans="1:8" s="6" customFormat="1" ht="15.75" x14ac:dyDescent="0.2">
      <c r="A784" s="17" t="s">
        <v>2440</v>
      </c>
      <c r="B784" s="17" t="s">
        <v>1636</v>
      </c>
      <c r="C784" s="13">
        <v>1768599.36</v>
      </c>
      <c r="D784" s="13">
        <v>1768599.36</v>
      </c>
      <c r="E784" s="13">
        <v>9.688114147320654E-4</v>
      </c>
      <c r="F784" s="77"/>
      <c r="G784" s="76"/>
      <c r="H784" s="44"/>
    </row>
    <row r="785" spans="1:5" ht="15.75" x14ac:dyDescent="0.2">
      <c r="A785" s="204" t="s">
        <v>210</v>
      </c>
      <c r="B785" s="205"/>
      <c r="C785" s="9">
        <f>SUM(C781:C784)</f>
        <v>85530065.190000013</v>
      </c>
      <c r="D785" s="9">
        <f>SUM(D781:D784)</f>
        <v>85530065.190000013</v>
      </c>
      <c r="E785" s="9">
        <f>SUM(E781:E784)</f>
        <v>4.6852048764085094E-2</v>
      </c>
    </row>
  </sheetData>
  <mergeCells count="8">
    <mergeCell ref="A785:B785"/>
    <mergeCell ref="A4:H4"/>
    <mergeCell ref="B729:H729"/>
    <mergeCell ref="B730:H730"/>
    <mergeCell ref="B731:H731"/>
    <mergeCell ref="B763:H763"/>
    <mergeCell ref="B765:H765"/>
    <mergeCell ref="B764:H764"/>
  </mergeCells>
  <pageMargins left="1" right="0.7" top="0.42" bottom="0.5" header="0.3" footer="0.3"/>
  <pageSetup paperSize="9" scale="68" fitToHeight="5" orientation="portrait" r:id="rId1"/>
  <rowBreaks count="1" manualBreakCount="1">
    <brk id="595"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BF30-2989-4814-B8C3-8303984C6152}">
  <sheetPr>
    <pageSetUpPr fitToPage="1"/>
  </sheetPr>
  <dimension ref="A1:J120"/>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13.7109375" style="151" bestFit="1" customWidth="1"/>
    <col min="11" max="16384" width="9.140625" style="151"/>
  </cols>
  <sheetData>
    <row r="1" spans="1:8" s="118" customFormat="1" ht="15.75" x14ac:dyDescent="0.25">
      <c r="A1" s="1" t="s">
        <v>99</v>
      </c>
      <c r="B1" s="1"/>
      <c r="C1" s="1"/>
      <c r="D1" s="1"/>
      <c r="E1" s="115"/>
      <c r="F1" s="116"/>
      <c r="G1" s="116"/>
      <c r="H1" s="116"/>
    </row>
    <row r="2" spans="1:8" s="118" customFormat="1" ht="15.75" x14ac:dyDescent="0.25">
      <c r="A2" s="1" t="s">
        <v>3291</v>
      </c>
      <c r="B2" s="1"/>
      <c r="C2" s="1"/>
      <c r="D2" s="1"/>
      <c r="E2" s="116"/>
      <c r="F2" s="116"/>
      <c r="G2" s="116"/>
      <c r="H2" s="116"/>
    </row>
    <row r="3" spans="1:8" s="118" customFormat="1" ht="15.75" x14ac:dyDescent="0.25">
      <c r="A3" s="1" t="s">
        <v>3377</v>
      </c>
      <c r="B3" s="1"/>
      <c r="C3" s="1"/>
      <c r="D3" s="1"/>
      <c r="E3" s="115"/>
      <c r="F3" s="115"/>
      <c r="G3" s="116"/>
      <c r="H3" s="116"/>
    </row>
    <row r="4" spans="1:8" s="119" customFormat="1" ht="18.75" x14ac:dyDescent="0.2">
      <c r="A4" s="216"/>
      <c r="B4" s="216"/>
      <c r="C4" s="216"/>
      <c r="D4" s="216"/>
      <c r="E4" s="216"/>
      <c r="F4" s="216"/>
      <c r="G4" s="216"/>
    </row>
    <row r="5" spans="1:8" s="118" customFormat="1" ht="31.5" x14ac:dyDescent="0.2">
      <c r="A5" s="120" t="s">
        <v>15</v>
      </c>
      <c r="B5" s="120" t="s">
        <v>13</v>
      </c>
      <c r="C5" s="120" t="s">
        <v>78</v>
      </c>
      <c r="D5" s="120" t="s">
        <v>79</v>
      </c>
      <c r="E5" s="121" t="s">
        <v>14</v>
      </c>
      <c r="F5" s="121" t="s">
        <v>12</v>
      </c>
      <c r="G5" s="121" t="s">
        <v>0</v>
      </c>
      <c r="H5" s="121" t="s">
        <v>44</v>
      </c>
    </row>
    <row r="6" spans="1:8" s="118" customFormat="1" ht="15.75" x14ac:dyDescent="0.2">
      <c r="A6" s="128" t="s">
        <v>17</v>
      </c>
      <c r="B6" s="131"/>
      <c r="C6" s="131"/>
      <c r="D6" s="131"/>
      <c r="E6" s="139"/>
      <c r="F6" s="140"/>
      <c r="G6" s="140"/>
      <c r="H6" s="140"/>
    </row>
    <row r="7" spans="1:8" s="118" customFormat="1" ht="15.75" x14ac:dyDescent="0.2">
      <c r="A7" s="128" t="s">
        <v>1</v>
      </c>
      <c r="B7" s="131"/>
      <c r="C7" s="131"/>
      <c r="D7" s="131"/>
      <c r="E7" s="139"/>
      <c r="F7" s="140"/>
      <c r="G7" s="140"/>
      <c r="H7" s="140"/>
    </row>
    <row r="8" spans="1:8" s="118" customFormat="1" ht="15.75" x14ac:dyDescent="0.2">
      <c r="A8" s="131" t="s">
        <v>3292</v>
      </c>
      <c r="B8" s="131" t="s">
        <v>591</v>
      </c>
      <c r="C8" s="135">
        <v>27103</v>
      </c>
      <c r="D8" s="131" t="s">
        <v>590</v>
      </c>
      <c r="E8" s="133">
        <v>50</v>
      </c>
      <c r="F8" s="134">
        <v>47607.5</v>
      </c>
      <c r="G8" s="134">
        <v>0.34899503309997659</v>
      </c>
      <c r="H8" s="191"/>
    </row>
    <row r="9" spans="1:8" s="118" customFormat="1" ht="15.75" x14ac:dyDescent="0.2">
      <c r="A9" s="131" t="s">
        <v>3293</v>
      </c>
      <c r="B9" s="131" t="s">
        <v>109</v>
      </c>
      <c r="C9" s="131">
        <v>64920</v>
      </c>
      <c r="D9" s="131" t="s">
        <v>98</v>
      </c>
      <c r="E9" s="133">
        <v>70</v>
      </c>
      <c r="F9" s="134">
        <v>72950.5</v>
      </c>
      <c r="G9" s="134">
        <v>0.53477628865535554</v>
      </c>
      <c r="H9" s="191"/>
    </row>
    <row r="10" spans="1:8" s="118" customFormat="1" ht="15.75" x14ac:dyDescent="0.2">
      <c r="A10" s="131" t="s">
        <v>3294</v>
      </c>
      <c r="B10" s="131" t="s">
        <v>580</v>
      </c>
      <c r="C10" s="131">
        <v>64920</v>
      </c>
      <c r="D10" s="131" t="s">
        <v>98</v>
      </c>
      <c r="E10" s="133">
        <v>43</v>
      </c>
      <c r="F10" s="134">
        <v>10166.92</v>
      </c>
      <c r="G10" s="134">
        <v>7.4530369835106094E-2</v>
      </c>
      <c r="H10" s="191"/>
    </row>
    <row r="11" spans="1:8" s="118" customFormat="1" ht="31.5" x14ac:dyDescent="0.2">
      <c r="A11" s="131" t="s">
        <v>3295</v>
      </c>
      <c r="B11" s="131" t="s">
        <v>86</v>
      </c>
      <c r="C11" s="131" t="s">
        <v>87</v>
      </c>
      <c r="D11" s="131" t="s">
        <v>123</v>
      </c>
      <c r="E11" s="133">
        <v>52</v>
      </c>
      <c r="F11" s="134">
        <v>55931.200000000004</v>
      </c>
      <c r="G11" s="134">
        <v>0.41001335914134135</v>
      </c>
      <c r="H11" s="191"/>
    </row>
    <row r="12" spans="1:8" s="118" customFormat="1" ht="15.75" x14ac:dyDescent="0.2">
      <c r="A12" s="131" t="s">
        <v>3296</v>
      </c>
      <c r="B12" s="131" t="s">
        <v>572</v>
      </c>
      <c r="C12" s="131" t="s">
        <v>571</v>
      </c>
      <c r="D12" s="131" t="s">
        <v>570</v>
      </c>
      <c r="E12" s="133">
        <v>184</v>
      </c>
      <c r="F12" s="134">
        <v>52798.799999999996</v>
      </c>
      <c r="G12" s="134">
        <v>0.38705075783519488</v>
      </c>
      <c r="H12" s="191"/>
    </row>
    <row r="13" spans="1:8" s="118" customFormat="1" ht="15.75" x14ac:dyDescent="0.2">
      <c r="A13" s="131" t="s">
        <v>3297</v>
      </c>
      <c r="B13" s="131" t="s">
        <v>41</v>
      </c>
      <c r="C13" s="131" t="s">
        <v>141</v>
      </c>
      <c r="D13" s="131" t="s">
        <v>142</v>
      </c>
      <c r="E13" s="133">
        <v>86</v>
      </c>
      <c r="F13" s="134">
        <v>111275.40000000001</v>
      </c>
      <c r="G13" s="134">
        <v>0.81572361300662999</v>
      </c>
      <c r="H13" s="191"/>
    </row>
    <row r="14" spans="1:8" s="118" customFormat="1" ht="15.75" x14ac:dyDescent="0.2">
      <c r="A14" s="131" t="s">
        <v>3298</v>
      </c>
      <c r="B14" s="131" t="s">
        <v>100</v>
      </c>
      <c r="C14" s="131" t="s">
        <v>54</v>
      </c>
      <c r="D14" s="131" t="s">
        <v>125</v>
      </c>
      <c r="E14" s="133">
        <v>35</v>
      </c>
      <c r="F14" s="134">
        <v>35350</v>
      </c>
      <c r="G14" s="134">
        <v>0.25913930410301261</v>
      </c>
      <c r="H14" s="191"/>
    </row>
    <row r="15" spans="1:8" s="118" customFormat="1" ht="63" x14ac:dyDescent="0.2">
      <c r="A15" s="131" t="s">
        <v>3299</v>
      </c>
      <c r="B15" s="131" t="s">
        <v>561</v>
      </c>
      <c r="C15" s="131" t="s">
        <v>560</v>
      </c>
      <c r="D15" s="131" t="s">
        <v>559</v>
      </c>
      <c r="E15" s="133">
        <v>116</v>
      </c>
      <c r="F15" s="134">
        <v>48975.199999999997</v>
      </c>
      <c r="G15" s="134">
        <v>0.35902119508644587</v>
      </c>
      <c r="H15" s="191"/>
    </row>
    <row r="16" spans="1:8" s="118" customFormat="1" ht="78.75" x14ac:dyDescent="0.2">
      <c r="A16" s="131" t="s">
        <v>3300</v>
      </c>
      <c r="B16" s="131" t="s">
        <v>38</v>
      </c>
      <c r="C16" s="131" t="s">
        <v>77</v>
      </c>
      <c r="D16" s="131" t="s">
        <v>90</v>
      </c>
      <c r="E16" s="133">
        <v>84</v>
      </c>
      <c r="F16" s="134">
        <v>156450</v>
      </c>
      <c r="G16" s="134">
        <v>1.1468838508321448</v>
      </c>
      <c r="H16" s="191"/>
    </row>
    <row r="17" spans="1:8" s="118" customFormat="1" ht="78.75" x14ac:dyDescent="0.2">
      <c r="A17" s="131" t="s">
        <v>3301</v>
      </c>
      <c r="B17" s="131" t="s">
        <v>557</v>
      </c>
      <c r="C17" s="131" t="s">
        <v>77</v>
      </c>
      <c r="D17" s="131" t="s">
        <v>90</v>
      </c>
      <c r="E17" s="133">
        <v>3</v>
      </c>
      <c r="F17" s="134">
        <v>19737</v>
      </c>
      <c r="G17" s="134">
        <v>0.14468550056806675</v>
      </c>
      <c r="H17" s="191"/>
    </row>
    <row r="18" spans="1:8" s="118" customFormat="1" ht="15.75" x14ac:dyDescent="0.2">
      <c r="A18" s="131" t="s">
        <v>3302</v>
      </c>
      <c r="B18" s="131" t="s">
        <v>40</v>
      </c>
      <c r="C18" s="131" t="s">
        <v>47</v>
      </c>
      <c r="D18" s="131" t="s">
        <v>126</v>
      </c>
      <c r="E18" s="133">
        <v>10</v>
      </c>
      <c r="F18" s="134">
        <v>112530</v>
      </c>
      <c r="G18" s="134">
        <v>0.82492067583343709</v>
      </c>
      <c r="H18" s="191"/>
    </row>
    <row r="19" spans="1:8" s="118" customFormat="1" ht="31.5" x14ac:dyDescent="0.2">
      <c r="A19" s="131" t="s">
        <v>3303</v>
      </c>
      <c r="B19" s="131" t="s">
        <v>544</v>
      </c>
      <c r="C19" s="131" t="s">
        <v>543</v>
      </c>
      <c r="D19" s="131" t="s">
        <v>542</v>
      </c>
      <c r="E19" s="133">
        <v>237</v>
      </c>
      <c r="F19" s="134">
        <v>44570.22</v>
      </c>
      <c r="G19" s="134">
        <v>0.32672972544605866</v>
      </c>
      <c r="H19" s="191"/>
    </row>
    <row r="20" spans="1:8" s="118" customFormat="1" ht="47.25" x14ac:dyDescent="0.2">
      <c r="A20" s="131" t="s">
        <v>3304</v>
      </c>
      <c r="B20" s="131" t="s">
        <v>91</v>
      </c>
      <c r="C20" s="131" t="s">
        <v>92</v>
      </c>
      <c r="D20" s="131" t="s">
        <v>127</v>
      </c>
      <c r="E20" s="133">
        <v>170</v>
      </c>
      <c r="F20" s="134">
        <v>70006</v>
      </c>
      <c r="G20" s="134">
        <v>0.51319112087794905</v>
      </c>
      <c r="H20" s="191"/>
    </row>
    <row r="21" spans="1:8" s="118" customFormat="1" ht="15.75" x14ac:dyDescent="0.2">
      <c r="A21" s="131" t="s">
        <v>3305</v>
      </c>
      <c r="B21" s="131" t="s">
        <v>37</v>
      </c>
      <c r="C21" s="131" t="s">
        <v>53</v>
      </c>
      <c r="D21" s="131" t="s">
        <v>129</v>
      </c>
      <c r="E21" s="133">
        <v>10</v>
      </c>
      <c r="F21" s="134">
        <v>141150</v>
      </c>
      <c r="G21" s="134">
        <v>1.0347245480662015</v>
      </c>
      <c r="H21" s="191"/>
    </row>
    <row r="22" spans="1:8" s="118" customFormat="1" ht="15.75" x14ac:dyDescent="0.2">
      <c r="A22" s="131" t="s">
        <v>3223</v>
      </c>
      <c r="B22" s="131" t="s">
        <v>517</v>
      </c>
      <c r="C22" s="131" t="s">
        <v>516</v>
      </c>
      <c r="D22" s="131" t="s">
        <v>515</v>
      </c>
      <c r="E22" s="133">
        <v>10</v>
      </c>
      <c r="F22" s="134">
        <v>43812</v>
      </c>
      <c r="G22" s="134">
        <v>0.3211714622733009</v>
      </c>
      <c r="H22" s="191"/>
    </row>
    <row r="23" spans="1:8" s="118" customFormat="1" ht="78.75" x14ac:dyDescent="0.2">
      <c r="A23" s="131" t="s">
        <v>3306</v>
      </c>
      <c r="B23" s="131" t="s">
        <v>80</v>
      </c>
      <c r="C23" s="131" t="s">
        <v>81</v>
      </c>
      <c r="D23" s="131" t="s">
        <v>131</v>
      </c>
      <c r="E23" s="133">
        <v>13</v>
      </c>
      <c r="F23" s="134">
        <v>57252</v>
      </c>
      <c r="G23" s="134">
        <v>0.41969571254612942</v>
      </c>
      <c r="H23" s="191"/>
    </row>
    <row r="24" spans="1:8" s="118" customFormat="1" ht="31.5" x14ac:dyDescent="0.2">
      <c r="A24" s="131" t="s">
        <v>3307</v>
      </c>
      <c r="B24" s="131" t="s">
        <v>85</v>
      </c>
      <c r="C24" s="131" t="s">
        <v>49</v>
      </c>
      <c r="D24" s="131" t="s">
        <v>132</v>
      </c>
      <c r="E24" s="133">
        <v>140</v>
      </c>
      <c r="F24" s="134">
        <v>49931</v>
      </c>
      <c r="G24" s="134">
        <v>0.36602785270629479</v>
      </c>
      <c r="H24" s="191"/>
    </row>
    <row r="25" spans="1:8" s="118" customFormat="1" ht="15.75" x14ac:dyDescent="0.2">
      <c r="A25" s="131" t="s">
        <v>3308</v>
      </c>
      <c r="B25" s="131" t="s">
        <v>188</v>
      </c>
      <c r="C25" s="131" t="s">
        <v>189</v>
      </c>
      <c r="D25" s="131" t="s">
        <v>190</v>
      </c>
      <c r="E25" s="133">
        <v>180</v>
      </c>
      <c r="F25" s="134">
        <v>51534</v>
      </c>
      <c r="G25" s="134">
        <v>0.3777789221398769</v>
      </c>
      <c r="H25" s="191"/>
    </row>
    <row r="26" spans="1:8" s="118" customFormat="1" ht="15.75" x14ac:dyDescent="0.2">
      <c r="A26" s="131" t="s">
        <v>3309</v>
      </c>
      <c r="B26" s="131" t="s">
        <v>39</v>
      </c>
      <c r="C26" s="131" t="s">
        <v>96</v>
      </c>
      <c r="D26" s="131" t="s">
        <v>97</v>
      </c>
      <c r="E26" s="133">
        <v>29</v>
      </c>
      <c r="F26" s="134">
        <v>120158.6</v>
      </c>
      <c r="G26" s="134">
        <v>0.88084345080600424</v>
      </c>
      <c r="H26" s="191"/>
    </row>
    <row r="27" spans="1:8" s="118" customFormat="1" ht="31.5" x14ac:dyDescent="0.2">
      <c r="A27" s="131" t="s">
        <v>3310</v>
      </c>
      <c r="B27" s="131" t="s">
        <v>42</v>
      </c>
      <c r="C27" s="131" t="s">
        <v>50</v>
      </c>
      <c r="D27" s="131" t="s">
        <v>134</v>
      </c>
      <c r="E27" s="133">
        <v>103</v>
      </c>
      <c r="F27" s="134">
        <v>190756</v>
      </c>
      <c r="G27" s="134">
        <v>1.3983699319228931</v>
      </c>
      <c r="H27" s="191"/>
    </row>
    <row r="28" spans="1:8" s="118" customFormat="1" ht="47.25" x14ac:dyDescent="0.2">
      <c r="A28" s="131" t="s">
        <v>3263</v>
      </c>
      <c r="B28" s="131" t="s">
        <v>197</v>
      </c>
      <c r="C28" s="131" t="s">
        <v>195</v>
      </c>
      <c r="D28" s="131" t="s">
        <v>196</v>
      </c>
      <c r="E28" s="133">
        <v>65</v>
      </c>
      <c r="F28" s="134">
        <v>65025.999999999993</v>
      </c>
      <c r="G28" s="134">
        <v>0.47668436742864201</v>
      </c>
      <c r="H28" s="191"/>
    </row>
    <row r="29" spans="1:8" s="118" customFormat="1" ht="47.25" x14ac:dyDescent="0.2">
      <c r="A29" s="131" t="s">
        <v>6005</v>
      </c>
      <c r="B29" s="131" t="s">
        <v>509</v>
      </c>
      <c r="C29" s="131" t="s">
        <v>195</v>
      </c>
      <c r="D29" s="131" t="s">
        <v>196</v>
      </c>
      <c r="E29" s="133">
        <v>6</v>
      </c>
      <c r="F29" s="134">
        <v>21228</v>
      </c>
      <c r="G29" s="134">
        <v>0.15561553458270866</v>
      </c>
      <c r="H29" s="191"/>
    </row>
    <row r="30" spans="1:8" s="118" customFormat="1" ht="47.25" x14ac:dyDescent="0.2">
      <c r="A30" s="131" t="s">
        <v>6006</v>
      </c>
      <c r="B30" s="131" t="s">
        <v>508</v>
      </c>
      <c r="C30" s="131" t="s">
        <v>195</v>
      </c>
      <c r="D30" s="131" t="s">
        <v>196</v>
      </c>
      <c r="E30" s="133">
        <v>118</v>
      </c>
      <c r="F30" s="134">
        <v>20106.02</v>
      </c>
      <c r="G30" s="134">
        <v>0.14739066566000714</v>
      </c>
      <c r="H30" s="191"/>
    </row>
    <row r="31" spans="1:8" s="118" customFormat="1" ht="31.5" x14ac:dyDescent="0.2">
      <c r="A31" s="131" t="s">
        <v>3311</v>
      </c>
      <c r="B31" s="131" t="s">
        <v>198</v>
      </c>
      <c r="C31" s="131" t="s">
        <v>199</v>
      </c>
      <c r="D31" s="131" t="s">
        <v>200</v>
      </c>
      <c r="E31" s="133">
        <v>12</v>
      </c>
      <c r="F31" s="134">
        <v>24378</v>
      </c>
      <c r="G31" s="134">
        <v>0.17870715574040283</v>
      </c>
      <c r="H31" s="191"/>
    </row>
    <row r="32" spans="1:8" s="118" customFormat="1" ht="47.25" x14ac:dyDescent="0.2">
      <c r="A32" s="131" t="s">
        <v>3312</v>
      </c>
      <c r="B32" s="131" t="s">
        <v>506</v>
      </c>
      <c r="C32" s="131" t="s">
        <v>505</v>
      </c>
      <c r="D32" s="131" t="s">
        <v>504</v>
      </c>
      <c r="E32" s="133">
        <v>25</v>
      </c>
      <c r="F32" s="134">
        <v>24450.000000000004</v>
      </c>
      <c r="G32" s="134">
        <v>0.17923496422400731</v>
      </c>
      <c r="H32" s="191"/>
    </row>
    <row r="33" spans="1:8" s="118" customFormat="1" ht="31.5" x14ac:dyDescent="0.2">
      <c r="A33" s="131" t="s">
        <v>3313</v>
      </c>
      <c r="B33" s="131" t="s">
        <v>69</v>
      </c>
      <c r="C33" s="131" t="s">
        <v>46</v>
      </c>
      <c r="D33" s="131" t="s">
        <v>135</v>
      </c>
      <c r="E33" s="133">
        <v>272</v>
      </c>
      <c r="F33" s="134">
        <v>217042.40000000002</v>
      </c>
      <c r="G33" s="134">
        <v>1.5910669447481669</v>
      </c>
      <c r="H33" s="191"/>
    </row>
    <row r="34" spans="1:8" s="118" customFormat="1" ht="31.5" x14ac:dyDescent="0.2">
      <c r="A34" s="131" t="s">
        <v>3314</v>
      </c>
      <c r="B34" s="131" t="s">
        <v>59</v>
      </c>
      <c r="C34" s="131" t="s">
        <v>46</v>
      </c>
      <c r="D34" s="131" t="s">
        <v>135</v>
      </c>
      <c r="E34" s="133">
        <v>138</v>
      </c>
      <c r="F34" s="134">
        <v>189777.59999999998</v>
      </c>
      <c r="G34" s="134">
        <v>1.391197601084579</v>
      </c>
      <c r="H34" s="191"/>
    </row>
    <row r="35" spans="1:8" s="118" customFormat="1" ht="31.5" x14ac:dyDescent="0.2">
      <c r="A35" s="131" t="s">
        <v>3315</v>
      </c>
      <c r="B35" s="131" t="s">
        <v>57</v>
      </c>
      <c r="C35" s="131" t="s">
        <v>46</v>
      </c>
      <c r="D35" s="131" t="s">
        <v>135</v>
      </c>
      <c r="E35" s="133">
        <v>131</v>
      </c>
      <c r="F35" s="134">
        <v>176286.7</v>
      </c>
      <c r="G35" s="134">
        <v>1.2923002195365361</v>
      </c>
      <c r="H35" s="191"/>
    </row>
    <row r="36" spans="1:8" s="118" customFormat="1" ht="31.5" x14ac:dyDescent="0.2">
      <c r="A36" s="131" t="s">
        <v>3316</v>
      </c>
      <c r="B36" s="131" t="s">
        <v>58</v>
      </c>
      <c r="C36" s="131" t="s">
        <v>46</v>
      </c>
      <c r="D36" s="131" t="s">
        <v>135</v>
      </c>
      <c r="E36" s="133">
        <v>120</v>
      </c>
      <c r="F36" s="134">
        <v>123228</v>
      </c>
      <c r="G36" s="134">
        <v>0.9033442196889967</v>
      </c>
      <c r="H36" s="191"/>
    </row>
    <row r="37" spans="1:8" s="118" customFormat="1" ht="15.75" x14ac:dyDescent="0.2">
      <c r="A37" s="131" t="s">
        <v>3317</v>
      </c>
      <c r="B37" s="131" t="s">
        <v>182</v>
      </c>
      <c r="C37" s="131" t="s">
        <v>48</v>
      </c>
      <c r="D37" s="131" t="s">
        <v>98</v>
      </c>
      <c r="E37" s="133">
        <v>130</v>
      </c>
      <c r="F37" s="134">
        <v>130617.5</v>
      </c>
      <c r="G37" s="134">
        <v>0.95751423065559382</v>
      </c>
      <c r="H37" s="191"/>
    </row>
    <row r="38" spans="1:8" s="118" customFormat="1" ht="31.5" x14ac:dyDescent="0.2">
      <c r="A38" s="131" t="s">
        <v>3318</v>
      </c>
      <c r="B38" s="131" t="s">
        <v>75</v>
      </c>
      <c r="C38" s="131" t="s">
        <v>74</v>
      </c>
      <c r="D38" s="131" t="s">
        <v>136</v>
      </c>
      <c r="E38" s="133">
        <v>25</v>
      </c>
      <c r="F38" s="134">
        <v>44142.5</v>
      </c>
      <c r="G38" s="134">
        <v>0.32359424982651297</v>
      </c>
      <c r="H38" s="191"/>
    </row>
    <row r="39" spans="1:8" s="118" customFormat="1" ht="15.75" x14ac:dyDescent="0.2">
      <c r="A39" s="131"/>
      <c r="B39" s="131"/>
      <c r="C39" s="131"/>
      <c r="D39" s="131"/>
      <c r="E39" s="139"/>
      <c r="F39" s="140"/>
      <c r="G39" s="140"/>
      <c r="H39" s="140"/>
    </row>
    <row r="40" spans="1:8" s="118" customFormat="1" ht="15.75" x14ac:dyDescent="0.2">
      <c r="A40" s="122" t="s">
        <v>16</v>
      </c>
      <c r="B40" s="122"/>
      <c r="C40" s="122"/>
      <c r="D40" s="122"/>
      <c r="E40" s="124"/>
      <c r="F40" s="125"/>
      <c r="G40" s="126"/>
      <c r="H40" s="126"/>
    </row>
    <row r="41" spans="1:8" s="118" customFormat="1" ht="15.75" x14ac:dyDescent="0.2">
      <c r="A41" s="128" t="s">
        <v>5</v>
      </c>
      <c r="B41" s="128"/>
      <c r="C41" s="128"/>
      <c r="D41" s="128"/>
      <c r="E41" s="130"/>
      <c r="F41" s="125"/>
      <c r="G41" s="126"/>
      <c r="H41" s="126"/>
    </row>
    <row r="42" spans="1:8" s="118" customFormat="1" ht="15.75" x14ac:dyDescent="0.2">
      <c r="A42" s="131" t="s">
        <v>3201</v>
      </c>
      <c r="B42" s="131" t="s">
        <v>1825</v>
      </c>
      <c r="C42" s="131"/>
      <c r="D42" s="131"/>
      <c r="E42" s="133">
        <v>14000</v>
      </c>
      <c r="F42" s="134">
        <v>1036586.5999999999</v>
      </c>
      <c r="G42" s="134">
        <v>7.5988777982038984</v>
      </c>
      <c r="H42" s="191"/>
    </row>
    <row r="43" spans="1:8" s="118" customFormat="1" ht="15.75" x14ac:dyDescent="0.2">
      <c r="A43" s="131" t="s">
        <v>751</v>
      </c>
      <c r="B43" s="131" t="s">
        <v>482</v>
      </c>
      <c r="C43" s="131"/>
      <c r="D43" s="131"/>
      <c r="E43" s="133">
        <v>10000</v>
      </c>
      <c r="F43" s="134">
        <v>999269</v>
      </c>
      <c r="G43" s="134">
        <v>7.3253146611517188</v>
      </c>
      <c r="H43" s="191"/>
    </row>
    <row r="44" spans="1:8" s="118" customFormat="1" ht="15.75" x14ac:dyDescent="0.2">
      <c r="A44" s="131" t="s">
        <v>3319</v>
      </c>
      <c r="B44" s="131" t="s">
        <v>781</v>
      </c>
      <c r="C44" s="131"/>
      <c r="D44" s="131"/>
      <c r="E44" s="133">
        <v>10000</v>
      </c>
      <c r="F44" s="134">
        <v>639364</v>
      </c>
      <c r="G44" s="134">
        <v>4.6869686571009481</v>
      </c>
      <c r="H44" s="191"/>
    </row>
    <row r="45" spans="1:8" s="118" customFormat="1" ht="15.75" x14ac:dyDescent="0.2">
      <c r="A45" s="131" t="s">
        <v>3320</v>
      </c>
      <c r="B45" s="131" t="s">
        <v>450</v>
      </c>
      <c r="C45" s="131"/>
      <c r="D45" s="131"/>
      <c r="E45" s="133">
        <v>5000</v>
      </c>
      <c r="F45" s="134">
        <v>525900.5</v>
      </c>
      <c r="G45" s="134">
        <v>3.8552047976641122</v>
      </c>
      <c r="H45" s="191"/>
    </row>
    <row r="46" spans="1:8" s="118" customFormat="1" ht="15.75" x14ac:dyDescent="0.2">
      <c r="A46" s="131" t="s">
        <v>3321</v>
      </c>
      <c r="B46" s="131" t="s">
        <v>449</v>
      </c>
      <c r="C46" s="131"/>
      <c r="D46" s="131"/>
      <c r="E46" s="133">
        <v>5000</v>
      </c>
      <c r="F46" s="134">
        <v>523374</v>
      </c>
      <c r="G46" s="134">
        <v>3.8366838513609647</v>
      </c>
      <c r="H46" s="191"/>
    </row>
    <row r="47" spans="1:8" s="118" customFormat="1" ht="15.75" x14ac:dyDescent="0.2">
      <c r="A47" s="131" t="s">
        <v>3322</v>
      </c>
      <c r="B47" s="131" t="s">
        <v>771</v>
      </c>
      <c r="C47" s="131"/>
      <c r="D47" s="131"/>
      <c r="E47" s="133">
        <v>5000</v>
      </c>
      <c r="F47" s="134">
        <v>512389</v>
      </c>
      <c r="G47" s="134">
        <v>3.7561564042443707</v>
      </c>
      <c r="H47" s="191"/>
    </row>
    <row r="48" spans="1:8" s="118" customFormat="1" ht="15.75" x14ac:dyDescent="0.2">
      <c r="A48" s="131" t="s">
        <v>3323</v>
      </c>
      <c r="B48" s="131" t="s">
        <v>466</v>
      </c>
      <c r="C48" s="131"/>
      <c r="D48" s="131"/>
      <c r="E48" s="133">
        <v>5000</v>
      </c>
      <c r="F48" s="134">
        <v>503951.5</v>
      </c>
      <c r="G48" s="134">
        <v>3.6943038475719758</v>
      </c>
      <c r="H48" s="191"/>
    </row>
    <row r="49" spans="1:8" s="118" customFormat="1" ht="15.75" x14ac:dyDescent="0.2">
      <c r="A49" s="131" t="s">
        <v>6007</v>
      </c>
      <c r="B49" s="131" t="s">
        <v>459</v>
      </c>
      <c r="C49" s="131"/>
      <c r="D49" s="131"/>
      <c r="E49" s="133">
        <v>5000</v>
      </c>
      <c r="F49" s="134">
        <v>498672</v>
      </c>
      <c r="G49" s="134">
        <v>3.6556015574443421</v>
      </c>
      <c r="H49" s="191"/>
    </row>
    <row r="50" spans="1:8" s="118" customFormat="1" ht="15.75" x14ac:dyDescent="0.2">
      <c r="A50" s="131" t="s">
        <v>6008</v>
      </c>
      <c r="B50" s="131" t="s">
        <v>811</v>
      </c>
      <c r="C50" s="131"/>
      <c r="D50" s="131"/>
      <c r="E50" s="133">
        <v>5000</v>
      </c>
      <c r="F50" s="134">
        <v>487605</v>
      </c>
      <c r="G50" s="134">
        <v>3.5744729951103094</v>
      </c>
      <c r="H50" s="191"/>
    </row>
    <row r="51" spans="1:8" s="118" customFormat="1" ht="15.75" x14ac:dyDescent="0.2">
      <c r="A51" s="131" t="s">
        <v>3324</v>
      </c>
      <c r="B51" s="131" t="s">
        <v>820</v>
      </c>
      <c r="C51" s="131"/>
      <c r="D51" s="131"/>
      <c r="E51" s="133">
        <v>5000</v>
      </c>
      <c r="F51" s="134">
        <v>391414.5</v>
      </c>
      <c r="G51" s="134">
        <v>2.8693318570248549</v>
      </c>
      <c r="H51" s="191"/>
    </row>
    <row r="52" spans="1:8" s="118" customFormat="1" ht="15.75" x14ac:dyDescent="0.2">
      <c r="A52" s="136"/>
      <c r="B52" s="136"/>
      <c r="C52" s="136"/>
      <c r="D52" s="203"/>
      <c r="E52" s="139"/>
      <c r="F52" s="140"/>
      <c r="G52" s="140"/>
      <c r="H52" s="140"/>
    </row>
    <row r="53" spans="1:8" s="118" customFormat="1" ht="15.75" x14ac:dyDescent="0.2">
      <c r="A53" s="144" t="s">
        <v>4</v>
      </c>
      <c r="B53" s="144"/>
      <c r="C53" s="144"/>
      <c r="D53" s="144"/>
      <c r="E53" s="139"/>
      <c r="F53" s="125"/>
      <c r="G53" s="126"/>
      <c r="H53" s="126"/>
    </row>
    <row r="54" spans="1:8" s="118" customFormat="1" ht="15.75" x14ac:dyDescent="0.2">
      <c r="A54" s="131" t="s">
        <v>3325</v>
      </c>
      <c r="B54" s="131" t="s">
        <v>891</v>
      </c>
      <c r="C54" s="131"/>
      <c r="D54" s="131"/>
      <c r="E54" s="133">
        <v>5000</v>
      </c>
      <c r="F54" s="134">
        <v>514720</v>
      </c>
      <c r="G54" s="134">
        <v>3.7732442039010645</v>
      </c>
      <c r="H54" s="191"/>
    </row>
    <row r="55" spans="1:8" s="118" customFormat="1" ht="15.75" x14ac:dyDescent="0.2">
      <c r="A55" s="131" t="s">
        <v>3326</v>
      </c>
      <c r="B55" s="131" t="s">
        <v>962</v>
      </c>
      <c r="C55" s="131"/>
      <c r="D55" s="131"/>
      <c r="E55" s="133">
        <v>5000</v>
      </c>
      <c r="F55" s="134">
        <v>512821.5</v>
      </c>
      <c r="G55" s="134">
        <v>3.7593269204826889</v>
      </c>
      <c r="H55" s="191"/>
    </row>
    <row r="56" spans="1:8" s="118" customFormat="1" ht="15.75" x14ac:dyDescent="0.2">
      <c r="A56" s="131" t="s">
        <v>3327</v>
      </c>
      <c r="B56" s="131" t="s">
        <v>1089</v>
      </c>
      <c r="C56" s="131"/>
      <c r="D56" s="131"/>
      <c r="E56" s="133">
        <v>5000</v>
      </c>
      <c r="F56" s="134">
        <v>511484.99999999994</v>
      </c>
      <c r="G56" s="134">
        <v>3.7495294755057813</v>
      </c>
      <c r="H56" s="191"/>
    </row>
    <row r="57" spans="1:8" s="118" customFormat="1" ht="15.75" x14ac:dyDescent="0.2">
      <c r="A57" s="131" t="s">
        <v>6009</v>
      </c>
      <c r="B57" s="131" t="s">
        <v>1043</v>
      </c>
      <c r="C57" s="131"/>
      <c r="D57" s="131"/>
      <c r="E57" s="133">
        <v>5000</v>
      </c>
      <c r="F57" s="134">
        <v>509679</v>
      </c>
      <c r="G57" s="134">
        <v>3.7362902793753703</v>
      </c>
      <c r="H57" s="191"/>
    </row>
    <row r="58" spans="1:8" s="118" customFormat="1" ht="15.75" x14ac:dyDescent="0.2">
      <c r="A58" s="131" t="s">
        <v>6010</v>
      </c>
      <c r="B58" s="131" t="s">
        <v>1073</v>
      </c>
      <c r="C58" s="131"/>
      <c r="D58" s="131"/>
      <c r="E58" s="133">
        <v>5000</v>
      </c>
      <c r="F58" s="134">
        <v>509230</v>
      </c>
      <c r="G58" s="134">
        <v>3.7329988070262261</v>
      </c>
      <c r="H58" s="191"/>
    </row>
    <row r="59" spans="1:8" s="118" customFormat="1" ht="15.75" x14ac:dyDescent="0.2">
      <c r="A59" s="131" t="s">
        <v>3328</v>
      </c>
      <c r="B59" s="131" t="s">
        <v>415</v>
      </c>
      <c r="C59" s="131"/>
      <c r="D59" s="131"/>
      <c r="E59" s="133">
        <v>5000</v>
      </c>
      <c r="F59" s="134">
        <v>507610.5</v>
      </c>
      <c r="G59" s="134">
        <v>3.7211267814818179</v>
      </c>
      <c r="H59" s="191"/>
    </row>
    <row r="60" spans="1:8" s="118" customFormat="1" ht="15.75" x14ac:dyDescent="0.2">
      <c r="A60" s="131" t="s">
        <v>3329</v>
      </c>
      <c r="B60" s="131" t="s">
        <v>384</v>
      </c>
      <c r="C60" s="131"/>
      <c r="D60" s="131"/>
      <c r="E60" s="133">
        <v>5000</v>
      </c>
      <c r="F60" s="134">
        <v>493748.5</v>
      </c>
      <c r="G60" s="134">
        <v>3.6195089870411965</v>
      </c>
      <c r="H60" s="191"/>
    </row>
    <row r="61" spans="1:8" s="118" customFormat="1" ht="15.75" x14ac:dyDescent="0.2">
      <c r="A61" s="128"/>
      <c r="B61" s="131"/>
      <c r="C61" s="131"/>
      <c r="D61" s="131"/>
      <c r="E61" s="139"/>
      <c r="F61" s="140"/>
      <c r="G61" s="140"/>
      <c r="H61" s="140"/>
    </row>
    <row r="62" spans="1:8" s="118" customFormat="1" ht="15.75" x14ac:dyDescent="0.2">
      <c r="A62" s="128" t="s">
        <v>6</v>
      </c>
      <c r="B62" s="131"/>
      <c r="C62" s="131"/>
      <c r="D62" s="131"/>
      <c r="E62" s="139"/>
      <c r="F62" s="140"/>
      <c r="G62" s="140"/>
      <c r="H62" s="140"/>
    </row>
    <row r="63" spans="1:8" s="118" customFormat="1" ht="15.75" x14ac:dyDescent="0.2">
      <c r="A63" s="131" t="s">
        <v>3330</v>
      </c>
      <c r="B63" s="131" t="s">
        <v>2136</v>
      </c>
      <c r="C63" s="131" t="s">
        <v>48</v>
      </c>
      <c r="D63" s="131" t="s">
        <v>98</v>
      </c>
      <c r="E63" s="133">
        <v>5000</v>
      </c>
      <c r="F63" s="134">
        <v>501835</v>
      </c>
      <c r="G63" s="134">
        <v>3.67878847735602</v>
      </c>
      <c r="H63" s="191" t="s">
        <v>10</v>
      </c>
    </row>
    <row r="64" spans="1:8" s="118" customFormat="1" ht="15.75" x14ac:dyDescent="0.2">
      <c r="A64" s="128"/>
      <c r="B64" s="131"/>
      <c r="C64" s="131"/>
      <c r="D64" s="131"/>
      <c r="E64" s="139"/>
      <c r="F64" s="140"/>
      <c r="G64" s="140"/>
      <c r="H64" s="140"/>
    </row>
    <row r="65" spans="1:10" s="118" customFormat="1" ht="15.75" x14ac:dyDescent="0.2">
      <c r="A65" s="128" t="s">
        <v>43</v>
      </c>
      <c r="B65" s="131"/>
      <c r="C65" s="131"/>
      <c r="D65" s="131"/>
      <c r="E65" s="139"/>
      <c r="F65" s="140"/>
      <c r="G65" s="140"/>
      <c r="H65" s="140"/>
    </row>
    <row r="66" spans="1:10" s="118" customFormat="1" ht="15.75" x14ac:dyDescent="0.2">
      <c r="A66" s="131" t="s">
        <v>73</v>
      </c>
      <c r="B66" s="131"/>
      <c r="C66" s="127"/>
      <c r="D66" s="135"/>
      <c r="E66" s="139"/>
      <c r="F66" s="140"/>
      <c r="G66" s="140"/>
      <c r="H66" s="140"/>
    </row>
    <row r="67" spans="1:10" s="118" customFormat="1" ht="31.5" x14ac:dyDescent="0.2">
      <c r="A67" s="131" t="s">
        <v>1612</v>
      </c>
      <c r="B67" s="131" t="s">
        <v>1613</v>
      </c>
      <c r="C67" s="127" t="s">
        <v>68</v>
      </c>
      <c r="D67" s="135" t="s">
        <v>107</v>
      </c>
      <c r="E67" s="133">
        <v>1677.242</v>
      </c>
      <c r="F67" s="134">
        <v>770983.87</v>
      </c>
      <c r="G67" s="134">
        <v>5.6518309348358562</v>
      </c>
      <c r="H67" s="191"/>
    </row>
    <row r="68" spans="1:10" s="118" customFormat="1" ht="15.75" x14ac:dyDescent="0.2">
      <c r="A68" s="131"/>
      <c r="B68" s="131"/>
      <c r="C68" s="131"/>
      <c r="D68" s="135"/>
      <c r="E68" s="139"/>
      <c r="F68" s="140"/>
      <c r="G68" s="140"/>
      <c r="H68" s="140"/>
    </row>
    <row r="69" spans="1:10" s="118" customFormat="1" ht="15.75" x14ac:dyDescent="0.2">
      <c r="A69" s="131" t="s">
        <v>1615</v>
      </c>
      <c r="B69" s="131"/>
      <c r="C69" s="131"/>
      <c r="D69" s="135"/>
      <c r="E69" s="139"/>
      <c r="F69" s="134">
        <v>161447.09</v>
      </c>
      <c r="G69" s="134">
        <v>1.183515885489574</v>
      </c>
      <c r="H69" s="140"/>
      <c r="J69" s="198"/>
    </row>
    <row r="70" spans="1:10" s="118" customFormat="1" ht="15.75" x14ac:dyDescent="0.2">
      <c r="A70" s="120" t="s">
        <v>18</v>
      </c>
      <c r="B70" s="120"/>
      <c r="C70" s="120"/>
      <c r="D70" s="120"/>
      <c r="E70" s="126">
        <f>SUM(E6:E69)</f>
        <v>113344.242</v>
      </c>
      <c r="F70" s="126">
        <f>SUM(F6:F69)</f>
        <v>13641311.619999999</v>
      </c>
      <c r="G70" s="126">
        <f>SUM(G6:G69)</f>
        <v>100.00000000733067</v>
      </c>
      <c r="H70" s="126"/>
      <c r="I70" s="81"/>
      <c r="J70" s="186"/>
    </row>
    <row r="71" spans="1:10" s="118" customFormat="1" ht="15.75" x14ac:dyDescent="0.2">
      <c r="A71" s="120"/>
      <c r="B71" s="120"/>
      <c r="C71" s="120"/>
      <c r="D71" s="120"/>
      <c r="E71" s="126"/>
      <c r="F71" s="126"/>
      <c r="G71" s="126"/>
      <c r="H71" s="126"/>
    </row>
    <row r="72" spans="1:10" ht="15.75" x14ac:dyDescent="0.2">
      <c r="A72" s="144" t="s">
        <v>2</v>
      </c>
      <c r="B72" s="225">
        <v>11.81</v>
      </c>
      <c r="C72" s="225"/>
      <c r="D72" s="225"/>
      <c r="E72" s="225"/>
      <c r="F72" s="225"/>
      <c r="G72" s="225"/>
      <c r="H72" s="225"/>
    </row>
    <row r="73" spans="1:10" ht="15.75" x14ac:dyDescent="0.2">
      <c r="A73" s="144" t="s">
        <v>3</v>
      </c>
      <c r="B73" s="225">
        <v>6.81</v>
      </c>
      <c r="C73" s="225"/>
      <c r="D73" s="225"/>
      <c r="E73" s="225"/>
      <c r="F73" s="225"/>
      <c r="G73" s="225"/>
      <c r="H73" s="225"/>
    </row>
    <row r="74" spans="1:10" ht="31.5" x14ac:dyDescent="0.2">
      <c r="A74" s="128" t="s">
        <v>30</v>
      </c>
      <c r="B74" s="225">
        <v>7.1045977220034802</v>
      </c>
      <c r="C74" s="225"/>
      <c r="D74" s="225"/>
      <c r="E74" s="225"/>
      <c r="F74" s="225"/>
      <c r="G74" s="225"/>
      <c r="H74" s="225"/>
    </row>
    <row r="75" spans="1:10" ht="15.75" x14ac:dyDescent="0.2">
      <c r="A75" s="144"/>
      <c r="B75" s="144"/>
      <c r="C75" s="145"/>
      <c r="D75" s="145"/>
      <c r="E75" s="146"/>
      <c r="F75" s="125"/>
      <c r="G75" s="121"/>
      <c r="H75" s="121"/>
    </row>
    <row r="76" spans="1:10" ht="15.75" x14ac:dyDescent="0.2">
      <c r="A76" s="147" t="s">
        <v>8</v>
      </c>
      <c r="B76" s="147"/>
      <c r="C76" s="148"/>
      <c r="D76" s="148"/>
      <c r="E76" s="150"/>
      <c r="F76" s="125"/>
      <c r="G76" s="121"/>
      <c r="H76" s="121"/>
    </row>
    <row r="77" spans="1:10" ht="15.75" x14ac:dyDescent="0.2">
      <c r="A77" s="131" t="s">
        <v>5</v>
      </c>
      <c r="B77" s="131"/>
      <c r="C77" s="127"/>
      <c r="D77" s="127"/>
      <c r="E77" s="139"/>
      <c r="F77" s="134">
        <v>6118526.0999999996</v>
      </c>
      <c r="G77" s="134">
        <v>44.852916426877492</v>
      </c>
      <c r="H77" s="140"/>
    </row>
    <row r="78" spans="1:10" ht="15.75" x14ac:dyDescent="0.2">
      <c r="A78" s="142" t="s">
        <v>4</v>
      </c>
      <c r="B78" s="142"/>
      <c r="C78" s="143"/>
      <c r="D78" s="143"/>
      <c r="E78" s="146"/>
      <c r="F78" s="134">
        <v>3559294.5</v>
      </c>
      <c r="G78" s="134">
        <v>26.092025454814149</v>
      </c>
      <c r="H78" s="140"/>
    </row>
    <row r="79" spans="1:10" ht="15.75" x14ac:dyDescent="0.2">
      <c r="A79" s="142" t="s">
        <v>20</v>
      </c>
      <c r="B79" s="142"/>
      <c r="C79" s="143"/>
      <c r="D79" s="143"/>
      <c r="E79" s="146"/>
      <c r="F79" s="134">
        <v>501835</v>
      </c>
      <c r="G79" s="134">
        <v>3.67878847735602</v>
      </c>
      <c r="H79" s="140"/>
    </row>
    <row r="80" spans="1:10" ht="15.75" x14ac:dyDescent="0.2">
      <c r="A80" s="142" t="s">
        <v>19</v>
      </c>
      <c r="B80" s="142"/>
      <c r="C80" s="143"/>
      <c r="D80" s="143"/>
      <c r="E80" s="146"/>
      <c r="F80" s="140">
        <v>0</v>
      </c>
      <c r="G80" s="140">
        <v>0</v>
      </c>
      <c r="H80" s="140"/>
    </row>
    <row r="81" spans="1:8" ht="15.75" x14ac:dyDescent="0.2">
      <c r="A81" s="142" t="s">
        <v>21</v>
      </c>
      <c r="B81" s="142"/>
      <c r="C81" s="143"/>
      <c r="D81" s="143"/>
      <c r="E81" s="146"/>
      <c r="F81" s="140">
        <v>0</v>
      </c>
      <c r="G81" s="140">
        <v>0</v>
      </c>
      <c r="H81" s="140"/>
    </row>
    <row r="82" spans="1:8" ht="15.75" x14ac:dyDescent="0.2">
      <c r="A82" s="142" t="s">
        <v>22</v>
      </c>
      <c r="B82" s="142"/>
      <c r="C82" s="143"/>
      <c r="D82" s="143"/>
      <c r="E82" s="146"/>
      <c r="F82" s="140">
        <v>0</v>
      </c>
      <c r="G82" s="140">
        <v>0</v>
      </c>
      <c r="H82" s="140"/>
    </row>
    <row r="83" spans="1:8" ht="15.75" x14ac:dyDescent="0.2">
      <c r="A83" s="142" t="s">
        <v>23</v>
      </c>
      <c r="B83" s="142"/>
      <c r="C83" s="143"/>
      <c r="D83" s="143"/>
      <c r="E83" s="146"/>
      <c r="F83" s="140">
        <v>0</v>
      </c>
      <c r="G83" s="140">
        <v>0</v>
      </c>
      <c r="H83" s="140"/>
    </row>
    <row r="84" spans="1:8" ht="15.75" x14ac:dyDescent="0.2">
      <c r="A84" s="142" t="s">
        <v>24</v>
      </c>
      <c r="B84" s="142"/>
      <c r="C84" s="143"/>
      <c r="D84" s="143"/>
      <c r="E84" s="146"/>
      <c r="F84" s="140">
        <v>0</v>
      </c>
      <c r="G84" s="140">
        <v>0</v>
      </c>
      <c r="H84" s="140"/>
    </row>
    <row r="85" spans="1:8" ht="15.75" x14ac:dyDescent="0.2">
      <c r="A85" s="142" t="s">
        <v>25</v>
      </c>
      <c r="B85" s="142"/>
      <c r="C85" s="143"/>
      <c r="D85" s="143"/>
      <c r="E85" s="146"/>
      <c r="F85" s="140">
        <v>0</v>
      </c>
      <c r="G85" s="140">
        <v>0</v>
      </c>
      <c r="H85" s="140"/>
    </row>
    <row r="86" spans="1:8" ht="15.75" x14ac:dyDescent="0.2">
      <c r="A86" s="142" t="s">
        <v>26</v>
      </c>
      <c r="B86" s="142"/>
      <c r="C86" s="143"/>
      <c r="D86" s="143"/>
      <c r="E86" s="146"/>
      <c r="F86" s="140">
        <v>0</v>
      </c>
      <c r="G86" s="140">
        <v>0</v>
      </c>
      <c r="H86" s="140"/>
    </row>
    <row r="87" spans="1:8" ht="15.75" x14ac:dyDescent="0.2">
      <c r="A87" s="142" t="s">
        <v>27</v>
      </c>
      <c r="B87" s="142"/>
      <c r="C87" s="143"/>
      <c r="D87" s="143"/>
      <c r="E87" s="146"/>
      <c r="F87" s="140">
        <v>0</v>
      </c>
      <c r="G87" s="140">
        <v>0</v>
      </c>
      <c r="H87" s="140"/>
    </row>
    <row r="88" spans="1:8" ht="15.75" x14ac:dyDescent="0.2">
      <c r="A88" s="142" t="s">
        <v>28</v>
      </c>
      <c r="B88" s="142"/>
      <c r="C88" s="143"/>
      <c r="D88" s="143"/>
      <c r="E88" s="146"/>
      <c r="F88" s="140">
        <v>0</v>
      </c>
      <c r="G88" s="140">
        <v>0</v>
      </c>
      <c r="H88" s="140"/>
    </row>
    <row r="89" spans="1:8" ht="15.75" x14ac:dyDescent="0.2">
      <c r="A89" s="142" t="s">
        <v>29</v>
      </c>
      <c r="B89" s="142"/>
      <c r="C89" s="143"/>
      <c r="D89" s="143"/>
      <c r="E89" s="146"/>
      <c r="F89" s="140">
        <v>0</v>
      </c>
      <c r="G89" s="140">
        <v>0</v>
      </c>
      <c r="H89" s="140"/>
    </row>
    <row r="90" spans="1:8" ht="15.75" x14ac:dyDescent="0.2">
      <c r="A90" s="142" t="s">
        <v>94</v>
      </c>
      <c r="B90" s="142"/>
      <c r="C90" s="143"/>
      <c r="D90" s="143"/>
      <c r="E90" s="146"/>
      <c r="F90" s="140">
        <v>0</v>
      </c>
      <c r="G90" s="140">
        <v>0</v>
      </c>
      <c r="H90" s="140"/>
    </row>
    <row r="91" spans="1:8" ht="31.5" x14ac:dyDescent="0.2">
      <c r="A91" s="131" t="s">
        <v>95</v>
      </c>
      <c r="B91" s="142"/>
      <c r="C91" s="143"/>
      <c r="D91" s="143"/>
      <c r="E91" s="146"/>
      <c r="F91" s="140">
        <v>0</v>
      </c>
      <c r="G91" s="140">
        <v>0</v>
      </c>
      <c r="H91" s="140"/>
    </row>
    <row r="92" spans="1:8" ht="15.75" x14ac:dyDescent="0.2">
      <c r="A92" s="152" t="s">
        <v>9</v>
      </c>
      <c r="B92" s="145"/>
      <c r="C92" s="145"/>
      <c r="D92" s="145"/>
      <c r="E92" s="146"/>
      <c r="F92" s="126">
        <f>SUM(F77:F91)</f>
        <v>10179655.6</v>
      </c>
      <c r="G92" s="126">
        <f>SUM(G77:G91)</f>
        <v>74.62373035904767</v>
      </c>
      <c r="H92" s="126"/>
    </row>
    <row r="93" spans="1:8" ht="15.75" x14ac:dyDescent="0.2">
      <c r="A93" s="152"/>
      <c r="B93" s="145"/>
      <c r="C93" s="145"/>
      <c r="D93" s="145"/>
      <c r="E93" s="146"/>
      <c r="F93" s="140"/>
      <c r="G93" s="126"/>
      <c r="H93" s="126"/>
    </row>
    <row r="94" spans="1:8" ht="15.75" x14ac:dyDescent="0.2">
      <c r="A94" s="153" t="s">
        <v>31</v>
      </c>
      <c r="B94" s="143"/>
      <c r="C94" s="143"/>
      <c r="D94" s="143"/>
      <c r="E94" s="146"/>
      <c r="F94" s="140">
        <v>0</v>
      </c>
      <c r="G94" s="140">
        <v>0</v>
      </c>
      <c r="H94" s="140"/>
    </row>
    <row r="95" spans="1:8" ht="15.75" x14ac:dyDescent="0.2">
      <c r="A95" s="153" t="s">
        <v>1605</v>
      </c>
      <c r="B95" s="143"/>
      <c r="C95" s="143"/>
      <c r="D95" s="143"/>
      <c r="E95" s="146"/>
      <c r="F95" s="140">
        <v>0</v>
      </c>
      <c r="G95" s="140">
        <v>0</v>
      </c>
      <c r="H95" s="140"/>
    </row>
    <row r="96" spans="1:8" ht="15.75" x14ac:dyDescent="0.2">
      <c r="A96" s="153" t="s">
        <v>32</v>
      </c>
      <c r="B96" s="143"/>
      <c r="C96" s="143"/>
      <c r="D96" s="143"/>
      <c r="E96" s="146"/>
      <c r="F96" s="134">
        <v>2529225.0600000005</v>
      </c>
      <c r="G96" s="134">
        <v>18.540922827957576</v>
      </c>
      <c r="H96" s="140"/>
    </row>
    <row r="97" spans="1:9" ht="15.75" x14ac:dyDescent="0.2">
      <c r="A97" s="153" t="s">
        <v>33</v>
      </c>
      <c r="B97" s="143"/>
      <c r="C97" s="143"/>
      <c r="D97" s="143"/>
      <c r="E97" s="146"/>
      <c r="F97" s="140">
        <v>0</v>
      </c>
      <c r="G97" s="140">
        <v>0</v>
      </c>
      <c r="H97" s="140"/>
    </row>
    <row r="98" spans="1:9" ht="15.75" x14ac:dyDescent="0.2">
      <c r="A98" s="153" t="s">
        <v>34</v>
      </c>
      <c r="B98" s="143"/>
      <c r="C98" s="143"/>
      <c r="D98" s="143"/>
      <c r="E98" s="146"/>
      <c r="F98" s="134">
        <v>770983.87</v>
      </c>
      <c r="G98" s="134">
        <v>5.6518309348358562</v>
      </c>
      <c r="H98" s="140"/>
    </row>
    <row r="99" spans="1:9" ht="15.75" x14ac:dyDescent="0.2">
      <c r="A99" s="142" t="s">
        <v>35</v>
      </c>
      <c r="B99" s="143"/>
      <c r="C99" s="143"/>
      <c r="D99" s="143"/>
      <c r="E99" s="146"/>
      <c r="F99" s="134">
        <v>161447.09</v>
      </c>
      <c r="G99" s="134">
        <v>1.183515885489574</v>
      </c>
      <c r="H99" s="140"/>
    </row>
    <row r="100" spans="1:9" ht="15.75" x14ac:dyDescent="0.2">
      <c r="A100" s="142" t="s">
        <v>36</v>
      </c>
      <c r="B100" s="143"/>
      <c r="C100" s="143"/>
      <c r="D100" s="143"/>
      <c r="E100" s="146"/>
      <c r="F100" s="140">
        <v>0</v>
      </c>
      <c r="G100" s="140">
        <v>0</v>
      </c>
      <c r="H100" s="140"/>
    </row>
    <row r="101" spans="1:9" ht="15.75" x14ac:dyDescent="0.2">
      <c r="A101" s="142" t="s">
        <v>45</v>
      </c>
      <c r="B101" s="142"/>
      <c r="C101" s="143"/>
      <c r="D101" s="143"/>
      <c r="E101" s="146"/>
      <c r="F101" s="140">
        <v>0</v>
      </c>
      <c r="G101" s="140">
        <v>0</v>
      </c>
      <c r="H101" s="140"/>
    </row>
    <row r="102" spans="1:9" ht="15.75" x14ac:dyDescent="0.2">
      <c r="A102" s="152" t="s">
        <v>11</v>
      </c>
      <c r="B102" s="142"/>
      <c r="C102" s="143"/>
      <c r="D102" s="143"/>
      <c r="E102" s="146"/>
      <c r="F102" s="154">
        <f>SUM(F92:F101)</f>
        <v>13641311.619999999</v>
      </c>
      <c r="G102" s="154">
        <f>SUM(G92:G101)</f>
        <v>100.00000000733067</v>
      </c>
      <c r="H102" s="154"/>
      <c r="I102" s="187"/>
    </row>
    <row r="103" spans="1:9" s="118" customFormat="1" ht="15.75" x14ac:dyDescent="0.2">
      <c r="A103" s="120"/>
      <c r="B103" s="120"/>
      <c r="C103" s="120"/>
      <c r="D103" s="120"/>
      <c r="E103" s="126"/>
      <c r="F103" s="126"/>
      <c r="G103" s="126"/>
      <c r="H103" s="126"/>
    </row>
    <row r="104" spans="1:9" ht="15.75" x14ac:dyDescent="0.2">
      <c r="A104" s="144" t="s">
        <v>227</v>
      </c>
      <c r="B104" s="226">
        <v>937433.2672</v>
      </c>
      <c r="C104" s="226"/>
      <c r="D104" s="226"/>
      <c r="E104" s="226"/>
      <c r="F104" s="226"/>
      <c r="G104" s="226"/>
      <c r="H104" s="226"/>
    </row>
    <row r="105" spans="1:9" ht="15.75" x14ac:dyDescent="0.2">
      <c r="A105" s="144" t="s">
        <v>226</v>
      </c>
      <c r="B105" s="226">
        <v>14.1874</v>
      </c>
      <c r="C105" s="226"/>
      <c r="D105" s="226"/>
      <c r="E105" s="226"/>
      <c r="F105" s="226"/>
      <c r="G105" s="226"/>
      <c r="H105" s="226"/>
    </row>
    <row r="106" spans="1:9" ht="15.75" x14ac:dyDescent="0.2">
      <c r="A106" s="144" t="s">
        <v>225</v>
      </c>
      <c r="B106" s="226">
        <v>14.5517</v>
      </c>
      <c r="C106" s="226"/>
      <c r="D106" s="226"/>
      <c r="E106" s="226"/>
      <c r="F106" s="226"/>
      <c r="G106" s="226"/>
      <c r="H106" s="226"/>
    </row>
    <row r="107" spans="1:9" ht="15.75" x14ac:dyDescent="0.2">
      <c r="A107" s="156"/>
      <c r="B107" s="156"/>
      <c r="C107" s="156"/>
      <c r="D107" s="156"/>
      <c r="E107" s="158"/>
      <c r="F107" s="159"/>
      <c r="G107" s="160"/>
      <c r="H107" s="160"/>
    </row>
    <row r="108" spans="1:9" ht="15.75" x14ac:dyDescent="0.2">
      <c r="A108" s="156"/>
      <c r="B108" s="156"/>
      <c r="C108" s="156"/>
      <c r="D108" s="156"/>
      <c r="E108" s="158"/>
      <c r="F108" s="159"/>
      <c r="G108" s="160"/>
      <c r="H108" s="160"/>
    </row>
    <row r="109" spans="1:9" ht="15.75" x14ac:dyDescent="0.2">
      <c r="A109" s="162" t="s">
        <v>61</v>
      </c>
      <c r="B109" s="163"/>
      <c r="C109" s="163"/>
      <c r="D109" s="163"/>
    </row>
    <row r="110" spans="1:9" ht="15.75" x14ac:dyDescent="0.2">
      <c r="A110" s="163" t="s">
        <v>2882</v>
      </c>
      <c r="B110" s="163"/>
      <c r="C110" s="163"/>
      <c r="D110" s="163"/>
      <c r="E110" s="170"/>
      <c r="F110" s="171" t="s">
        <v>62</v>
      </c>
    </row>
    <row r="111" spans="1:9" ht="15.75" x14ac:dyDescent="0.2">
      <c r="A111" s="163"/>
      <c r="B111" s="163"/>
      <c r="C111" s="163"/>
      <c r="D111" s="163"/>
      <c r="E111" s="170"/>
      <c r="F111" s="171"/>
    </row>
    <row r="112" spans="1:9" ht="15.75" x14ac:dyDescent="0.2">
      <c r="A112" s="163" t="s">
        <v>63</v>
      </c>
      <c r="B112" s="163"/>
      <c r="C112" s="163"/>
      <c r="D112" s="163"/>
      <c r="E112" s="170"/>
      <c r="F112" s="171" t="s">
        <v>62</v>
      </c>
    </row>
    <row r="113" spans="1:10" ht="15.75" x14ac:dyDescent="0.2">
      <c r="A113" s="162"/>
      <c r="B113" s="163"/>
      <c r="C113" s="163"/>
      <c r="D113" s="163"/>
      <c r="E113" s="170"/>
      <c r="F113" s="171"/>
    </row>
    <row r="114" spans="1:10" s="167" customFormat="1" ht="15.75" x14ac:dyDescent="0.2">
      <c r="A114" s="163" t="s">
        <v>64</v>
      </c>
      <c r="B114" s="163"/>
      <c r="C114" s="163"/>
      <c r="D114" s="163"/>
      <c r="E114" s="170"/>
      <c r="F114" s="171" t="s">
        <v>62</v>
      </c>
      <c r="I114" s="151"/>
      <c r="J114" s="151"/>
    </row>
    <row r="115" spans="1:10" s="167" customFormat="1" ht="15.75" x14ac:dyDescent="0.2">
      <c r="A115" s="163"/>
      <c r="B115" s="163"/>
      <c r="C115" s="163"/>
      <c r="D115" s="163"/>
      <c r="E115" s="170"/>
      <c r="F115" s="171"/>
      <c r="I115" s="151"/>
      <c r="J115" s="151"/>
    </row>
    <row r="116" spans="1:10" s="167" customFormat="1" ht="15.75" x14ac:dyDescent="0.2">
      <c r="A116" s="163" t="s">
        <v>65</v>
      </c>
      <c r="B116" s="163"/>
      <c r="C116" s="163"/>
      <c r="D116" s="163"/>
      <c r="E116" s="170"/>
      <c r="F116" s="171">
        <v>501835</v>
      </c>
      <c r="I116" s="151"/>
      <c r="J116" s="151"/>
    </row>
    <row r="117" spans="1:10" s="167" customFormat="1" ht="15.75" x14ac:dyDescent="0.2">
      <c r="A117" s="163" t="s">
        <v>66</v>
      </c>
      <c r="B117" s="163"/>
      <c r="C117" s="163"/>
      <c r="D117" s="163"/>
      <c r="E117" s="170"/>
      <c r="F117" s="171">
        <v>3.67878847735602</v>
      </c>
      <c r="I117" s="151"/>
      <c r="J117" s="151"/>
    </row>
    <row r="118" spans="1:10" s="167" customFormat="1" ht="15.75" x14ac:dyDescent="0.2">
      <c r="A118" s="163" t="s">
        <v>67</v>
      </c>
      <c r="B118" s="163"/>
      <c r="C118" s="163"/>
      <c r="D118" s="163"/>
      <c r="E118" s="170"/>
      <c r="F118" s="171"/>
      <c r="I118" s="151"/>
      <c r="J118" s="151"/>
    </row>
    <row r="119" spans="1:10" s="167" customFormat="1" ht="15.75" x14ac:dyDescent="0.2">
      <c r="A119" s="163"/>
      <c r="B119" s="163"/>
      <c r="C119" s="163"/>
      <c r="D119" s="163"/>
      <c r="E119" s="166"/>
      <c r="F119" s="166"/>
      <c r="I119" s="151"/>
      <c r="J119" s="151"/>
    </row>
    <row r="120" spans="1:10" s="167" customFormat="1" ht="15.75" x14ac:dyDescent="0.2">
      <c r="A120" s="163"/>
      <c r="B120" s="163"/>
      <c r="C120" s="163"/>
      <c r="D120" s="163"/>
      <c r="E120" s="166"/>
      <c r="F120" s="166"/>
      <c r="I120" s="151"/>
      <c r="J120" s="151"/>
    </row>
  </sheetData>
  <mergeCells count="7">
    <mergeCell ref="B106:H106"/>
    <mergeCell ref="B105:H105"/>
    <mergeCell ref="A4:G4"/>
    <mergeCell ref="B72:H72"/>
    <mergeCell ref="B73:H73"/>
    <mergeCell ref="B74:H74"/>
    <mergeCell ref="B104:H104"/>
  </mergeCells>
  <pageMargins left="1" right="0.7" top="0.42" bottom="0.5" header="0.3" footer="0.3"/>
  <pageSetup paperSize="9" scale="46"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6575-01D8-4D54-B77C-C1F90739EF17}">
  <sheetPr>
    <pageSetUpPr fitToPage="1"/>
  </sheetPr>
  <dimension ref="A1:J148"/>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7" width="9.7109375" style="167" customWidth="1"/>
    <col min="8" max="8" width="13.140625" style="151" customWidth="1"/>
    <col min="9" max="9" width="13.140625" style="151" bestFit="1" customWidth="1"/>
    <col min="10" max="16384" width="9.140625" style="151"/>
  </cols>
  <sheetData>
    <row r="1" spans="1:8" s="118" customFormat="1" ht="15.75" x14ac:dyDescent="0.25">
      <c r="A1" s="1" t="s">
        <v>99</v>
      </c>
      <c r="B1" s="1"/>
      <c r="C1" s="1"/>
      <c r="D1" s="1"/>
      <c r="E1" s="115"/>
      <c r="F1" s="116"/>
      <c r="G1" s="116"/>
    </row>
    <row r="2" spans="1:8" s="118" customFormat="1" ht="15.75" x14ac:dyDescent="0.25">
      <c r="A2" s="1" t="s">
        <v>3222</v>
      </c>
      <c r="B2" s="1"/>
      <c r="C2" s="1"/>
      <c r="D2" s="1"/>
      <c r="E2" s="116"/>
      <c r="F2" s="116"/>
      <c r="G2" s="116"/>
    </row>
    <row r="3" spans="1:8" s="118" customFormat="1" ht="15.75" x14ac:dyDescent="0.25">
      <c r="A3" s="1" t="s">
        <v>3377</v>
      </c>
      <c r="B3" s="1"/>
      <c r="C3" s="1"/>
      <c r="D3" s="1"/>
      <c r="E3" s="115"/>
      <c r="F3" s="115"/>
      <c r="G3" s="116"/>
    </row>
    <row r="4" spans="1:8" s="119" customFormat="1" ht="18.75" x14ac:dyDescent="0.2">
      <c r="A4" s="216"/>
      <c r="B4" s="216"/>
      <c r="C4" s="216"/>
      <c r="D4" s="216"/>
      <c r="E4" s="216"/>
      <c r="F4" s="216"/>
      <c r="G4" s="21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8" t="s">
        <v>17</v>
      </c>
      <c r="B6" s="131"/>
      <c r="C6" s="131"/>
      <c r="D6" s="131"/>
      <c r="E6" s="139"/>
      <c r="F6" s="140"/>
      <c r="G6" s="140"/>
      <c r="H6" s="196"/>
    </row>
    <row r="7" spans="1:8" s="118" customFormat="1" ht="15.75" x14ac:dyDescent="0.2">
      <c r="A7" s="128" t="s">
        <v>1</v>
      </c>
      <c r="B7" s="131"/>
      <c r="C7" s="131"/>
      <c r="D7" s="131"/>
      <c r="E7" s="139"/>
      <c r="F7" s="140"/>
      <c r="G7" s="140"/>
      <c r="H7" s="196"/>
    </row>
    <row r="8" spans="1:8" s="118" customFormat="1" ht="157.5" x14ac:dyDescent="0.2">
      <c r="A8" s="131" t="s">
        <v>3087</v>
      </c>
      <c r="B8" s="131" t="s">
        <v>538</v>
      </c>
      <c r="C8" s="131" t="s">
        <v>537</v>
      </c>
      <c r="D8" s="131" t="s">
        <v>536</v>
      </c>
      <c r="E8" s="131">
        <v>15</v>
      </c>
      <c r="F8" s="134">
        <v>105465</v>
      </c>
      <c r="G8" s="134">
        <v>0.3475257273856987</v>
      </c>
      <c r="H8" s="196"/>
    </row>
    <row r="9" spans="1:8" s="118" customFormat="1" ht="15.75" x14ac:dyDescent="0.2">
      <c r="A9" s="131" t="s">
        <v>3246</v>
      </c>
      <c r="B9" s="131" t="s">
        <v>2902</v>
      </c>
      <c r="C9" s="131" t="s">
        <v>747</v>
      </c>
      <c r="D9" s="131" t="s">
        <v>748</v>
      </c>
      <c r="E9" s="131">
        <v>125</v>
      </c>
      <c r="F9" s="134">
        <v>48993.75</v>
      </c>
      <c r="G9" s="134">
        <v>0.16144302475800573</v>
      </c>
      <c r="H9" s="196"/>
    </row>
    <row r="10" spans="1:8" s="118" customFormat="1" ht="31.5" x14ac:dyDescent="0.2">
      <c r="A10" s="131" t="s">
        <v>3247</v>
      </c>
      <c r="B10" s="131" t="s">
        <v>42</v>
      </c>
      <c r="C10" s="131" t="s">
        <v>50</v>
      </c>
      <c r="D10" s="131" t="s">
        <v>134</v>
      </c>
      <c r="E10" s="131">
        <v>150</v>
      </c>
      <c r="F10" s="134">
        <v>277800</v>
      </c>
      <c r="G10" s="134">
        <v>0.91539986789690508</v>
      </c>
      <c r="H10" s="196"/>
    </row>
    <row r="11" spans="1:8" s="118" customFormat="1" ht="31.5" x14ac:dyDescent="0.2">
      <c r="A11" s="131" t="s">
        <v>3138</v>
      </c>
      <c r="B11" s="131" t="s">
        <v>57</v>
      </c>
      <c r="C11" s="131" t="s">
        <v>46</v>
      </c>
      <c r="D11" s="131" t="s">
        <v>135</v>
      </c>
      <c r="E11" s="131">
        <v>155</v>
      </c>
      <c r="F11" s="134">
        <v>208583.5</v>
      </c>
      <c r="G11" s="134">
        <v>0.68731932449774702</v>
      </c>
      <c r="H11" s="196"/>
    </row>
    <row r="12" spans="1:8" s="118" customFormat="1" ht="15.75" x14ac:dyDescent="0.2">
      <c r="A12" s="131" t="s">
        <v>3089</v>
      </c>
      <c r="B12" s="131" t="s">
        <v>182</v>
      </c>
      <c r="C12" s="131" t="s">
        <v>48</v>
      </c>
      <c r="D12" s="131" t="s">
        <v>98</v>
      </c>
      <c r="E12" s="131">
        <v>120</v>
      </c>
      <c r="F12" s="134">
        <v>120570</v>
      </c>
      <c r="G12" s="134">
        <v>0.39729935951162654</v>
      </c>
      <c r="H12" s="196"/>
    </row>
    <row r="13" spans="1:8" s="118" customFormat="1" ht="47.25" x14ac:dyDescent="0.2">
      <c r="A13" s="131" t="s">
        <v>3248</v>
      </c>
      <c r="B13" s="131" t="s">
        <v>91</v>
      </c>
      <c r="C13" s="131" t="s">
        <v>92</v>
      </c>
      <c r="D13" s="131" t="s">
        <v>127</v>
      </c>
      <c r="E13" s="131">
        <v>260</v>
      </c>
      <c r="F13" s="134">
        <v>107068</v>
      </c>
      <c r="G13" s="134">
        <v>0.35280789436999943</v>
      </c>
      <c r="H13" s="196"/>
    </row>
    <row r="14" spans="1:8" s="118" customFormat="1" ht="31.5" x14ac:dyDescent="0.2">
      <c r="A14" s="131" t="s">
        <v>3249</v>
      </c>
      <c r="B14" s="131" t="s">
        <v>76</v>
      </c>
      <c r="C14" s="131" t="s">
        <v>46</v>
      </c>
      <c r="D14" s="131" t="s">
        <v>135</v>
      </c>
      <c r="E14" s="131">
        <v>180</v>
      </c>
      <c r="F14" s="134">
        <v>49032</v>
      </c>
      <c r="G14" s="134">
        <v>0.16156906523657688</v>
      </c>
      <c r="H14" s="196"/>
    </row>
    <row r="15" spans="1:8" s="118" customFormat="1" ht="31.5" x14ac:dyDescent="0.2">
      <c r="A15" s="131" t="s">
        <v>3250</v>
      </c>
      <c r="B15" s="131" t="s">
        <v>119</v>
      </c>
      <c r="C15" s="131" t="s">
        <v>120</v>
      </c>
      <c r="D15" s="131" t="s">
        <v>121</v>
      </c>
      <c r="E15" s="131">
        <v>30</v>
      </c>
      <c r="F15" s="134">
        <v>60150</v>
      </c>
      <c r="G15" s="134">
        <v>0.19820483100791522</v>
      </c>
      <c r="H15" s="196"/>
    </row>
    <row r="16" spans="1:8" s="118" customFormat="1" ht="15.75" x14ac:dyDescent="0.2">
      <c r="A16" s="131" t="s">
        <v>3251</v>
      </c>
      <c r="B16" s="131" t="s">
        <v>591</v>
      </c>
      <c r="C16" s="131">
        <v>27103</v>
      </c>
      <c r="D16" s="131" t="s">
        <v>590</v>
      </c>
      <c r="E16" s="131">
        <v>80</v>
      </c>
      <c r="F16" s="134">
        <v>76172</v>
      </c>
      <c r="G16" s="134">
        <v>0.25100013944363953</v>
      </c>
      <c r="H16" s="196"/>
    </row>
    <row r="17" spans="1:8" s="118" customFormat="1" ht="31.5" x14ac:dyDescent="0.2">
      <c r="A17" s="131" t="s">
        <v>3252</v>
      </c>
      <c r="B17" s="131" t="s">
        <v>530</v>
      </c>
      <c r="C17" s="131" t="s">
        <v>529</v>
      </c>
      <c r="D17" s="131" t="s">
        <v>528</v>
      </c>
      <c r="E17" s="131">
        <v>10</v>
      </c>
      <c r="F17" s="134">
        <v>56595</v>
      </c>
      <c r="G17" s="134">
        <v>0.18649048064659951</v>
      </c>
      <c r="H17" s="196"/>
    </row>
    <row r="18" spans="1:8" s="118" customFormat="1" ht="63" x14ac:dyDescent="0.2">
      <c r="A18" s="131" t="s">
        <v>3253</v>
      </c>
      <c r="B18" s="131" t="s">
        <v>561</v>
      </c>
      <c r="C18" s="131" t="s">
        <v>560</v>
      </c>
      <c r="D18" s="131" t="s">
        <v>559</v>
      </c>
      <c r="E18" s="131">
        <v>86</v>
      </c>
      <c r="F18" s="134">
        <v>36309.199999999997</v>
      </c>
      <c r="G18" s="134">
        <v>0.11964520116429916</v>
      </c>
      <c r="H18" s="196"/>
    </row>
    <row r="19" spans="1:8" s="118" customFormat="1" ht="15.75" x14ac:dyDescent="0.2">
      <c r="A19" s="131" t="s">
        <v>3254</v>
      </c>
      <c r="B19" s="131" t="s">
        <v>594</v>
      </c>
      <c r="C19" s="131">
        <v>26401</v>
      </c>
      <c r="D19" s="131" t="s">
        <v>593</v>
      </c>
      <c r="E19" s="131">
        <v>3</v>
      </c>
      <c r="F19" s="134">
        <v>35760</v>
      </c>
      <c r="G19" s="134">
        <v>0.11783549055433162</v>
      </c>
      <c r="H19" s="196"/>
    </row>
    <row r="20" spans="1:8" s="118" customFormat="1" ht="31.5" x14ac:dyDescent="0.2">
      <c r="A20" s="131" t="s">
        <v>3255</v>
      </c>
      <c r="B20" s="131" t="s">
        <v>514</v>
      </c>
      <c r="C20" s="131" t="s">
        <v>51</v>
      </c>
      <c r="D20" s="131" t="s">
        <v>130</v>
      </c>
      <c r="E20" s="131">
        <v>5</v>
      </c>
      <c r="F20" s="134">
        <v>35367.5</v>
      </c>
      <c r="G20" s="134">
        <v>0.11654213400951688</v>
      </c>
      <c r="H20" s="196"/>
    </row>
    <row r="21" spans="1:8" s="118" customFormat="1" ht="15.75" x14ac:dyDescent="0.2">
      <c r="A21" s="131" t="s">
        <v>3256</v>
      </c>
      <c r="B21" s="131" t="s">
        <v>100</v>
      </c>
      <c r="C21" s="131" t="s">
        <v>54</v>
      </c>
      <c r="D21" s="131" t="s">
        <v>125</v>
      </c>
      <c r="E21" s="131">
        <v>35</v>
      </c>
      <c r="F21" s="134">
        <v>35350</v>
      </c>
      <c r="G21" s="134">
        <v>0.11648446843108566</v>
      </c>
      <c r="H21" s="196"/>
    </row>
    <row r="22" spans="1:8" s="118" customFormat="1" ht="31.5" x14ac:dyDescent="0.2">
      <c r="A22" s="131" t="s">
        <v>3257</v>
      </c>
      <c r="B22" s="131" t="s">
        <v>69</v>
      </c>
      <c r="C22" s="131" t="s">
        <v>46</v>
      </c>
      <c r="D22" s="131" t="s">
        <v>135</v>
      </c>
      <c r="E22" s="131">
        <v>420</v>
      </c>
      <c r="F22" s="134">
        <v>335139</v>
      </c>
      <c r="G22" s="134">
        <v>1.1043419594208097</v>
      </c>
      <c r="H22" s="196"/>
    </row>
    <row r="23" spans="1:8" s="118" customFormat="1" ht="31.5" x14ac:dyDescent="0.2">
      <c r="A23" s="131" t="s">
        <v>3258</v>
      </c>
      <c r="B23" s="131" t="s">
        <v>548</v>
      </c>
      <c r="C23" s="131" t="s">
        <v>547</v>
      </c>
      <c r="D23" s="131" t="s">
        <v>546</v>
      </c>
      <c r="E23" s="131">
        <v>50</v>
      </c>
      <c r="F23" s="134">
        <v>47830</v>
      </c>
      <c r="G23" s="134">
        <v>0.15760826379232892</v>
      </c>
      <c r="H23" s="196"/>
    </row>
    <row r="24" spans="1:8" s="118" customFormat="1" ht="15.75" x14ac:dyDescent="0.2">
      <c r="A24" s="131" t="s">
        <v>3259</v>
      </c>
      <c r="B24" s="131" t="s">
        <v>517</v>
      </c>
      <c r="C24" s="131" t="s">
        <v>516</v>
      </c>
      <c r="D24" s="131" t="s">
        <v>515</v>
      </c>
      <c r="E24" s="131">
        <v>11</v>
      </c>
      <c r="F24" s="134">
        <v>48193.2</v>
      </c>
      <c r="G24" s="134">
        <v>0.15880507168297023</v>
      </c>
      <c r="H24" s="196"/>
    </row>
    <row r="25" spans="1:8" s="118" customFormat="1" ht="31.5" x14ac:dyDescent="0.2">
      <c r="A25" s="131" t="s">
        <v>3260</v>
      </c>
      <c r="B25" s="131" t="s">
        <v>59</v>
      </c>
      <c r="C25" s="131" t="s">
        <v>46</v>
      </c>
      <c r="D25" s="131" t="s">
        <v>135</v>
      </c>
      <c r="E25" s="131">
        <v>260</v>
      </c>
      <c r="F25" s="134">
        <v>357552</v>
      </c>
      <c r="G25" s="134">
        <v>1.1781967370996194</v>
      </c>
      <c r="H25" s="196"/>
    </row>
    <row r="26" spans="1:8" s="118" customFormat="1" ht="31.5" x14ac:dyDescent="0.2">
      <c r="A26" s="131" t="s">
        <v>3261</v>
      </c>
      <c r="B26" s="131" t="s">
        <v>575</v>
      </c>
      <c r="C26" s="131">
        <v>66301</v>
      </c>
      <c r="D26" s="131" t="s">
        <v>107</v>
      </c>
      <c r="E26" s="131">
        <v>22</v>
      </c>
      <c r="F26" s="134">
        <v>73031.199999999997</v>
      </c>
      <c r="G26" s="134">
        <v>0.24065065094439328</v>
      </c>
      <c r="H26" s="196"/>
    </row>
    <row r="27" spans="1:8" s="118" customFormat="1" ht="31.5" x14ac:dyDescent="0.2">
      <c r="A27" s="131" t="s">
        <v>3262</v>
      </c>
      <c r="B27" s="131" t="s">
        <v>501</v>
      </c>
      <c r="C27" s="131" t="s">
        <v>46</v>
      </c>
      <c r="D27" s="131" t="s">
        <v>135</v>
      </c>
      <c r="E27" s="131">
        <v>70</v>
      </c>
      <c r="F27" s="134">
        <v>57165.5</v>
      </c>
      <c r="G27" s="134">
        <v>0.18837037850345764</v>
      </c>
      <c r="H27" s="196"/>
    </row>
    <row r="28" spans="1:8" s="118" customFormat="1" ht="47.25" x14ac:dyDescent="0.2">
      <c r="A28" s="131" t="s">
        <v>3263</v>
      </c>
      <c r="B28" s="131" t="s">
        <v>197</v>
      </c>
      <c r="C28" s="131" t="s">
        <v>195</v>
      </c>
      <c r="D28" s="131" t="s">
        <v>196</v>
      </c>
      <c r="E28" s="131">
        <v>105</v>
      </c>
      <c r="F28" s="134">
        <v>105042</v>
      </c>
      <c r="G28" s="134">
        <v>0.34613186797561812</v>
      </c>
      <c r="H28" s="196"/>
    </row>
    <row r="29" spans="1:8" s="118" customFormat="1" ht="47.25" x14ac:dyDescent="0.2">
      <c r="A29" s="131" t="s">
        <v>3264</v>
      </c>
      <c r="B29" s="131" t="s">
        <v>506</v>
      </c>
      <c r="C29" s="131" t="s">
        <v>505</v>
      </c>
      <c r="D29" s="131" t="s">
        <v>504</v>
      </c>
      <c r="E29" s="131">
        <v>16</v>
      </c>
      <c r="F29" s="134">
        <v>15648.000000000002</v>
      </c>
      <c r="G29" s="134">
        <v>5.156291264525116E-2</v>
      </c>
      <c r="H29" s="196"/>
    </row>
    <row r="30" spans="1:8" s="118" customFormat="1" ht="47.25" x14ac:dyDescent="0.2">
      <c r="A30" s="131" t="s">
        <v>3265</v>
      </c>
      <c r="B30" s="131" t="s">
        <v>112</v>
      </c>
      <c r="C30" s="131" t="s">
        <v>114</v>
      </c>
      <c r="D30" s="131" t="s">
        <v>113</v>
      </c>
      <c r="E30" s="131">
        <v>104</v>
      </c>
      <c r="F30" s="134">
        <v>74250.8</v>
      </c>
      <c r="G30" s="134">
        <v>0.24466944748466352</v>
      </c>
      <c r="H30" s="196"/>
    </row>
    <row r="31" spans="1:8" s="118" customFormat="1" ht="15.75" x14ac:dyDescent="0.2">
      <c r="A31" s="131" t="s">
        <v>3266</v>
      </c>
      <c r="B31" s="131" t="s">
        <v>116</v>
      </c>
      <c r="C31" s="131" t="s">
        <v>117</v>
      </c>
      <c r="D31" s="131" t="s">
        <v>118</v>
      </c>
      <c r="E31" s="131">
        <v>13</v>
      </c>
      <c r="F31" s="134">
        <v>69789.2</v>
      </c>
      <c r="G31" s="134">
        <v>0.22996769064301906</v>
      </c>
      <c r="H31" s="196"/>
    </row>
    <row r="32" spans="1:8" s="118" customFormat="1" ht="15.75" x14ac:dyDescent="0.2">
      <c r="A32" s="131" t="s">
        <v>3267</v>
      </c>
      <c r="B32" s="131" t="s">
        <v>572</v>
      </c>
      <c r="C32" s="131" t="s">
        <v>571</v>
      </c>
      <c r="D32" s="131" t="s">
        <v>570</v>
      </c>
      <c r="E32" s="131">
        <v>161</v>
      </c>
      <c r="F32" s="134">
        <v>46198.95</v>
      </c>
      <c r="G32" s="134">
        <v>0.1522336671237427</v>
      </c>
      <c r="H32" s="196"/>
    </row>
    <row r="33" spans="1:8" s="118" customFormat="1" ht="31.5" x14ac:dyDescent="0.2">
      <c r="A33" s="131" t="s">
        <v>3268</v>
      </c>
      <c r="B33" s="131" t="s">
        <v>185</v>
      </c>
      <c r="C33" s="131" t="s">
        <v>46</v>
      </c>
      <c r="D33" s="131" t="s">
        <v>135</v>
      </c>
      <c r="E33" s="131">
        <v>300</v>
      </c>
      <c r="F33" s="134">
        <v>117675</v>
      </c>
      <c r="G33" s="134">
        <v>0.38775982525114583</v>
      </c>
      <c r="H33" s="196"/>
    </row>
    <row r="34" spans="1:8" s="118" customFormat="1" ht="15.75" x14ac:dyDescent="0.2">
      <c r="A34" s="131" t="s">
        <v>3269</v>
      </c>
      <c r="B34" s="131" t="s">
        <v>39</v>
      </c>
      <c r="C34" s="131" t="s">
        <v>96</v>
      </c>
      <c r="D34" s="131" t="s">
        <v>97</v>
      </c>
      <c r="E34" s="131">
        <v>70</v>
      </c>
      <c r="F34" s="134">
        <v>290038</v>
      </c>
      <c r="G34" s="134">
        <v>0.95572623068784224</v>
      </c>
      <c r="H34" s="196"/>
    </row>
    <row r="35" spans="1:8" s="118" customFormat="1" ht="47.25" x14ac:dyDescent="0.2">
      <c r="A35" s="131" t="s">
        <v>2922</v>
      </c>
      <c r="B35" s="131" t="s">
        <v>534</v>
      </c>
      <c r="C35" s="131" t="s">
        <v>533</v>
      </c>
      <c r="D35" s="131" t="s">
        <v>532</v>
      </c>
      <c r="E35" s="131">
        <v>40</v>
      </c>
      <c r="F35" s="134">
        <v>62080</v>
      </c>
      <c r="G35" s="134">
        <v>0.20456452051490237</v>
      </c>
      <c r="H35" s="196"/>
    </row>
    <row r="36" spans="1:8" s="118" customFormat="1" ht="78.75" x14ac:dyDescent="0.2">
      <c r="A36" s="131" t="s">
        <v>2452</v>
      </c>
      <c r="B36" s="131" t="s">
        <v>111</v>
      </c>
      <c r="C36" s="131" t="s">
        <v>77</v>
      </c>
      <c r="D36" s="131" t="s">
        <v>90</v>
      </c>
      <c r="E36" s="131">
        <v>25</v>
      </c>
      <c r="F36" s="134">
        <v>60475</v>
      </c>
      <c r="G36" s="134">
        <v>0.1992757631787809</v>
      </c>
      <c r="H36" s="196"/>
    </row>
    <row r="37" spans="1:8" s="118" customFormat="1" ht="31.5" x14ac:dyDescent="0.2">
      <c r="A37" s="131" t="s">
        <v>2928</v>
      </c>
      <c r="B37" s="131" t="s">
        <v>83</v>
      </c>
      <c r="C37" s="131" t="s">
        <v>84</v>
      </c>
      <c r="D37" s="131" t="s">
        <v>128</v>
      </c>
      <c r="E37" s="131">
        <v>55</v>
      </c>
      <c r="F37" s="134">
        <v>168784</v>
      </c>
      <c r="G37" s="134">
        <v>0.55617297085353223</v>
      </c>
      <c r="H37" s="196"/>
    </row>
    <row r="38" spans="1:8" s="118" customFormat="1" ht="15.75" x14ac:dyDescent="0.2">
      <c r="A38" s="131" t="s">
        <v>3270</v>
      </c>
      <c r="B38" s="131" t="s">
        <v>2926</v>
      </c>
      <c r="C38" s="131" t="s">
        <v>2927</v>
      </c>
      <c r="D38" s="131">
        <v>0</v>
      </c>
      <c r="E38" s="131">
        <v>65</v>
      </c>
      <c r="F38" s="134">
        <v>54356.25</v>
      </c>
      <c r="G38" s="134">
        <v>0.17911340557728994</v>
      </c>
      <c r="H38" s="196"/>
    </row>
    <row r="39" spans="1:8" s="118" customFormat="1" ht="15.75" x14ac:dyDescent="0.2">
      <c r="A39" s="131" t="s">
        <v>2924</v>
      </c>
      <c r="B39" s="131" t="s">
        <v>37</v>
      </c>
      <c r="C39" s="131" t="s">
        <v>53</v>
      </c>
      <c r="D39" s="131" t="s">
        <v>129</v>
      </c>
      <c r="E39" s="131">
        <v>12</v>
      </c>
      <c r="F39" s="134">
        <v>169380</v>
      </c>
      <c r="G39" s="134">
        <v>0.55813689569610436</v>
      </c>
      <c r="H39" s="196"/>
    </row>
    <row r="40" spans="1:8" s="118" customFormat="1" ht="15.75" x14ac:dyDescent="0.2">
      <c r="A40" s="131" t="s">
        <v>3271</v>
      </c>
      <c r="B40" s="131" t="s">
        <v>93</v>
      </c>
      <c r="C40" s="131" t="s">
        <v>143</v>
      </c>
      <c r="D40" s="131" t="s">
        <v>144</v>
      </c>
      <c r="E40" s="131">
        <v>75</v>
      </c>
      <c r="F40" s="134">
        <v>84693.75</v>
      </c>
      <c r="G40" s="134">
        <v>0.27908080475771602</v>
      </c>
      <c r="H40" s="196"/>
    </row>
    <row r="41" spans="1:8" s="118" customFormat="1" ht="78.75" x14ac:dyDescent="0.2">
      <c r="A41" s="131" t="s">
        <v>2896</v>
      </c>
      <c r="B41" s="131" t="s">
        <v>138</v>
      </c>
      <c r="C41" s="131" t="s">
        <v>139</v>
      </c>
      <c r="D41" s="131" t="s">
        <v>140</v>
      </c>
      <c r="E41" s="131">
        <v>50</v>
      </c>
      <c r="F41" s="134">
        <v>54390</v>
      </c>
      <c r="G41" s="134">
        <v>0.17922461776426446</v>
      </c>
      <c r="H41" s="196"/>
    </row>
    <row r="42" spans="1:8" s="118" customFormat="1" ht="31.5" x14ac:dyDescent="0.2">
      <c r="A42" s="131" t="s">
        <v>3272</v>
      </c>
      <c r="B42" s="131" t="s">
        <v>186</v>
      </c>
      <c r="C42" s="131">
        <v>10750</v>
      </c>
      <c r="D42" s="131" t="s">
        <v>187</v>
      </c>
      <c r="E42" s="131">
        <v>30</v>
      </c>
      <c r="F42" s="134">
        <v>42156</v>
      </c>
      <c r="G42" s="134">
        <v>0.13891143567696881</v>
      </c>
      <c r="H42" s="196"/>
    </row>
    <row r="43" spans="1:8" s="118" customFormat="1" ht="31.5" x14ac:dyDescent="0.2">
      <c r="A43" s="131" t="s">
        <v>2931</v>
      </c>
      <c r="B43" s="131" t="s">
        <v>85</v>
      </c>
      <c r="C43" s="131" t="s">
        <v>49</v>
      </c>
      <c r="D43" s="131" t="s">
        <v>132</v>
      </c>
      <c r="E43" s="131">
        <v>505</v>
      </c>
      <c r="F43" s="134">
        <v>180108.25</v>
      </c>
      <c r="G43" s="134">
        <v>0.59348836665638149</v>
      </c>
      <c r="H43" s="196"/>
    </row>
    <row r="44" spans="1:8" s="118" customFormat="1" ht="15.75" x14ac:dyDescent="0.2">
      <c r="A44" s="131" t="s">
        <v>2932</v>
      </c>
      <c r="B44" s="131" t="s">
        <v>188</v>
      </c>
      <c r="C44" s="131" t="s">
        <v>189</v>
      </c>
      <c r="D44" s="131" t="s">
        <v>190</v>
      </c>
      <c r="E44" s="131">
        <v>230</v>
      </c>
      <c r="F44" s="134">
        <v>65849</v>
      </c>
      <c r="G44" s="134">
        <v>0.21698403852103421</v>
      </c>
      <c r="H44" s="196"/>
    </row>
    <row r="45" spans="1:8" s="118" customFormat="1" ht="15.75" x14ac:dyDescent="0.2">
      <c r="A45" s="131" t="s">
        <v>3273</v>
      </c>
      <c r="B45" s="131" t="s">
        <v>41</v>
      </c>
      <c r="C45" s="131" t="s">
        <v>141</v>
      </c>
      <c r="D45" s="131" t="s">
        <v>142</v>
      </c>
      <c r="E45" s="131">
        <v>240</v>
      </c>
      <c r="F45" s="134">
        <v>310536</v>
      </c>
      <c r="G45" s="134">
        <v>1.0232707464983202</v>
      </c>
      <c r="H45" s="196"/>
    </row>
    <row r="46" spans="1:8" s="118" customFormat="1" ht="31.5" x14ac:dyDescent="0.2">
      <c r="A46" s="131" t="s">
        <v>3274</v>
      </c>
      <c r="B46" s="131" t="s">
        <v>58</v>
      </c>
      <c r="C46" s="131" t="s">
        <v>46</v>
      </c>
      <c r="D46" s="131" t="s">
        <v>135</v>
      </c>
      <c r="E46" s="131">
        <v>310</v>
      </c>
      <c r="F46" s="134">
        <v>318339</v>
      </c>
      <c r="G46" s="134">
        <v>1.0489830041268282</v>
      </c>
      <c r="H46" s="196"/>
    </row>
    <row r="47" spans="1:8" s="118" customFormat="1" ht="15.75" x14ac:dyDescent="0.2">
      <c r="A47" s="131" t="s">
        <v>3275</v>
      </c>
      <c r="B47" s="131" t="s">
        <v>109</v>
      </c>
      <c r="C47" s="131">
        <v>64920</v>
      </c>
      <c r="D47" s="131" t="s">
        <v>98</v>
      </c>
      <c r="E47" s="131">
        <v>100</v>
      </c>
      <c r="F47" s="134">
        <v>104215</v>
      </c>
      <c r="G47" s="134">
        <v>0.34340675749775368</v>
      </c>
      <c r="H47" s="196"/>
    </row>
    <row r="48" spans="1:8" s="118" customFormat="1" ht="78.75" x14ac:dyDescent="0.2">
      <c r="A48" s="131" t="s">
        <v>3276</v>
      </c>
      <c r="B48" s="131" t="s">
        <v>38</v>
      </c>
      <c r="C48" s="131" t="s">
        <v>77</v>
      </c>
      <c r="D48" s="131" t="s">
        <v>90</v>
      </c>
      <c r="E48" s="131">
        <v>130</v>
      </c>
      <c r="F48" s="134">
        <v>242125</v>
      </c>
      <c r="G48" s="134">
        <v>0.79784446729495373</v>
      </c>
      <c r="H48" s="196"/>
    </row>
    <row r="49" spans="1:8" s="118" customFormat="1" ht="31.5" x14ac:dyDescent="0.2">
      <c r="A49" s="131" t="s">
        <v>3277</v>
      </c>
      <c r="B49" s="131" t="s">
        <v>86</v>
      </c>
      <c r="C49" s="131" t="s">
        <v>87</v>
      </c>
      <c r="D49" s="131" t="s">
        <v>123</v>
      </c>
      <c r="E49" s="131">
        <v>65</v>
      </c>
      <c r="F49" s="134">
        <v>69914</v>
      </c>
      <c r="G49" s="134">
        <v>0.2303789285966315</v>
      </c>
      <c r="H49" s="196"/>
    </row>
    <row r="50" spans="1:8" s="118" customFormat="1" ht="31.5" x14ac:dyDescent="0.2">
      <c r="A50" s="131" t="s">
        <v>3278</v>
      </c>
      <c r="B50" s="131" t="s">
        <v>198</v>
      </c>
      <c r="C50" s="131" t="s">
        <v>199</v>
      </c>
      <c r="D50" s="131" t="s">
        <v>200</v>
      </c>
      <c r="E50" s="131">
        <v>28</v>
      </c>
      <c r="F50" s="134">
        <v>56882</v>
      </c>
      <c r="G50" s="134">
        <v>0.18743619613287171</v>
      </c>
      <c r="H50" s="196"/>
    </row>
    <row r="51" spans="1:8" s="118" customFormat="1" ht="78.75" x14ac:dyDescent="0.2">
      <c r="A51" s="131" t="s">
        <v>3279</v>
      </c>
      <c r="B51" s="131" t="s">
        <v>80</v>
      </c>
      <c r="C51" s="131" t="s">
        <v>81</v>
      </c>
      <c r="D51" s="131" t="s">
        <v>131</v>
      </c>
      <c r="E51" s="131">
        <v>26</v>
      </c>
      <c r="F51" s="134">
        <v>114504</v>
      </c>
      <c r="G51" s="134">
        <v>0.37731082243940689</v>
      </c>
      <c r="H51" s="196"/>
    </row>
    <row r="52" spans="1:8" s="118" customFormat="1" ht="31.5" x14ac:dyDescent="0.2">
      <c r="A52" s="131" t="s">
        <v>3280</v>
      </c>
      <c r="B52" s="131" t="s">
        <v>88</v>
      </c>
      <c r="C52" s="131" t="s">
        <v>89</v>
      </c>
      <c r="D52" s="131" t="s">
        <v>133</v>
      </c>
      <c r="E52" s="131">
        <v>37</v>
      </c>
      <c r="F52" s="134">
        <v>121456.2</v>
      </c>
      <c r="G52" s="134">
        <v>0.40021954440338403</v>
      </c>
      <c r="H52" s="196"/>
    </row>
    <row r="53" spans="1:8" s="118" customFormat="1" ht="78.75" x14ac:dyDescent="0.2">
      <c r="A53" s="131" t="s">
        <v>3281</v>
      </c>
      <c r="B53" s="131" t="s">
        <v>108</v>
      </c>
      <c r="C53" s="131" t="s">
        <v>77</v>
      </c>
      <c r="D53" s="131" t="s">
        <v>90</v>
      </c>
      <c r="E53" s="131">
        <v>20</v>
      </c>
      <c r="F53" s="134">
        <v>92402</v>
      </c>
      <c r="G53" s="134">
        <v>0.30448084446871793</v>
      </c>
      <c r="H53" s="196"/>
    </row>
    <row r="54" spans="1:8" s="118" customFormat="1" ht="15.75" x14ac:dyDescent="0.2">
      <c r="A54" s="131" t="s">
        <v>3282</v>
      </c>
      <c r="B54" s="131" t="s">
        <v>40</v>
      </c>
      <c r="C54" s="131" t="s">
        <v>47</v>
      </c>
      <c r="D54" s="131" t="s">
        <v>126</v>
      </c>
      <c r="E54" s="131">
        <v>15</v>
      </c>
      <c r="F54" s="134">
        <v>168795</v>
      </c>
      <c r="G54" s="134">
        <v>0.55620921778854604</v>
      </c>
      <c r="H54" s="196"/>
    </row>
    <row r="55" spans="1:8" s="118" customFormat="1" ht="15.75" x14ac:dyDescent="0.2">
      <c r="A55" s="131" t="s">
        <v>3283</v>
      </c>
      <c r="B55" s="131" t="s">
        <v>104</v>
      </c>
      <c r="C55" s="131">
        <v>63999</v>
      </c>
      <c r="D55" s="131" t="s">
        <v>105</v>
      </c>
      <c r="E55" s="131">
        <v>200</v>
      </c>
      <c r="F55" s="134">
        <v>52920</v>
      </c>
      <c r="G55" s="134">
        <v>0.17438070917604112</v>
      </c>
      <c r="H55" s="196"/>
    </row>
    <row r="56" spans="1:8" s="118" customFormat="1" ht="15.75" x14ac:dyDescent="0.2">
      <c r="A56" s="128"/>
      <c r="B56" s="131"/>
      <c r="C56" s="131"/>
      <c r="D56" s="131"/>
      <c r="E56" s="139"/>
      <c r="F56" s="140"/>
      <c r="G56" s="140"/>
      <c r="H56" s="196"/>
    </row>
    <row r="57" spans="1:8" s="118" customFormat="1" ht="15.75" x14ac:dyDescent="0.2">
      <c r="A57" s="122" t="s">
        <v>16</v>
      </c>
      <c r="B57" s="131"/>
      <c r="C57" s="131"/>
      <c r="D57" s="131"/>
      <c r="E57" s="139"/>
      <c r="F57" s="140"/>
      <c r="G57" s="140"/>
      <c r="H57" s="196"/>
    </row>
    <row r="58" spans="1:8" s="118" customFormat="1" ht="15.75" x14ac:dyDescent="0.2">
      <c r="A58" s="128" t="s">
        <v>5</v>
      </c>
      <c r="B58" s="131"/>
      <c r="C58" s="131"/>
      <c r="D58" s="131"/>
      <c r="E58" s="139"/>
      <c r="F58" s="140"/>
      <c r="G58" s="140"/>
      <c r="H58" s="196"/>
    </row>
    <row r="59" spans="1:8" s="118" customFormat="1" ht="15.75" x14ac:dyDescent="0.2">
      <c r="A59" s="131" t="s">
        <v>3200</v>
      </c>
      <c r="B59" s="131" t="s">
        <v>159</v>
      </c>
      <c r="C59" s="131"/>
      <c r="D59" s="131"/>
      <c r="E59" s="131">
        <v>5000</v>
      </c>
      <c r="F59" s="134">
        <v>516999</v>
      </c>
      <c r="G59" s="134">
        <v>1.7036026504781574</v>
      </c>
      <c r="H59" s="196"/>
    </row>
    <row r="60" spans="1:8" s="118" customFormat="1" ht="15.75" x14ac:dyDescent="0.2">
      <c r="A60" s="131" t="s">
        <v>3224</v>
      </c>
      <c r="B60" s="131" t="s">
        <v>811</v>
      </c>
      <c r="C60" s="131"/>
      <c r="D60" s="131"/>
      <c r="E60" s="131">
        <v>10000</v>
      </c>
      <c r="F60" s="134">
        <v>975210</v>
      </c>
      <c r="G60" s="134">
        <v>3.2134884995383044</v>
      </c>
      <c r="H60" s="196"/>
    </row>
    <row r="61" spans="1:8" s="118" customFormat="1" ht="15.75" x14ac:dyDescent="0.2">
      <c r="A61" s="131" t="s">
        <v>3225</v>
      </c>
      <c r="B61" s="131" t="s">
        <v>468</v>
      </c>
      <c r="C61" s="131"/>
      <c r="D61" s="131"/>
      <c r="E61" s="131">
        <v>10000</v>
      </c>
      <c r="F61" s="134">
        <v>1027372.0000000001</v>
      </c>
      <c r="G61" s="134">
        <v>3.3853714653742957</v>
      </c>
      <c r="H61" s="196"/>
    </row>
    <row r="62" spans="1:8" s="118" customFormat="1" ht="15.75" x14ac:dyDescent="0.2">
      <c r="A62" s="131" t="s">
        <v>3226</v>
      </c>
      <c r="B62" s="131" t="s">
        <v>1811</v>
      </c>
      <c r="C62" s="131"/>
      <c r="D62" s="131"/>
      <c r="E62" s="131">
        <v>4000</v>
      </c>
      <c r="F62" s="134">
        <v>389779.20000000001</v>
      </c>
      <c r="G62" s="134">
        <v>1.2843910301978452</v>
      </c>
      <c r="H62" s="196"/>
    </row>
    <row r="63" spans="1:8" s="118" customFormat="1" ht="15.75" x14ac:dyDescent="0.2">
      <c r="A63" s="131" t="s">
        <v>3227</v>
      </c>
      <c r="B63" s="131" t="s">
        <v>764</v>
      </c>
      <c r="C63" s="131"/>
      <c r="D63" s="131"/>
      <c r="E63" s="131">
        <v>10000</v>
      </c>
      <c r="F63" s="134">
        <v>974043</v>
      </c>
      <c r="G63" s="134">
        <v>3.2096430292509184</v>
      </c>
      <c r="H63" s="196"/>
    </row>
    <row r="64" spans="1:8" s="118" customFormat="1" ht="15.75" x14ac:dyDescent="0.2">
      <c r="A64" s="131" t="s">
        <v>3228</v>
      </c>
      <c r="B64" s="131" t="s">
        <v>777</v>
      </c>
      <c r="C64" s="131"/>
      <c r="D64" s="131"/>
      <c r="E64" s="131">
        <v>6000</v>
      </c>
      <c r="F64" s="134">
        <v>595089</v>
      </c>
      <c r="G64" s="134">
        <v>1.9609229373178594</v>
      </c>
      <c r="H64" s="196"/>
    </row>
    <row r="65" spans="1:8" s="118" customFormat="1" ht="15.75" x14ac:dyDescent="0.2">
      <c r="A65" s="131" t="s">
        <v>3229</v>
      </c>
      <c r="B65" s="131" t="s">
        <v>1825</v>
      </c>
      <c r="C65" s="131"/>
      <c r="D65" s="131"/>
      <c r="E65" s="131">
        <v>14000</v>
      </c>
      <c r="F65" s="134">
        <v>1036586.5999999999</v>
      </c>
      <c r="G65" s="134">
        <v>3.4157351933178615</v>
      </c>
      <c r="H65" s="196"/>
    </row>
    <row r="66" spans="1:8" s="118" customFormat="1" ht="15.75" x14ac:dyDescent="0.2">
      <c r="A66" s="131"/>
      <c r="B66" s="131"/>
      <c r="C66" s="131"/>
      <c r="D66" s="131"/>
      <c r="E66" s="139"/>
      <c r="F66" s="140"/>
      <c r="G66" s="140"/>
      <c r="H66" s="196"/>
    </row>
    <row r="67" spans="1:8" s="118" customFormat="1" ht="15.75" x14ac:dyDescent="0.2">
      <c r="A67" s="144" t="s">
        <v>4</v>
      </c>
      <c r="B67" s="131"/>
      <c r="C67" s="131"/>
      <c r="D67" s="131"/>
      <c r="E67" s="139"/>
      <c r="F67" s="140"/>
      <c r="G67" s="140"/>
      <c r="H67" s="196"/>
    </row>
    <row r="68" spans="1:8" s="118" customFormat="1" ht="15.75" x14ac:dyDescent="0.2">
      <c r="A68" s="142" t="s">
        <v>3230</v>
      </c>
      <c r="B68" s="131" t="s">
        <v>856</v>
      </c>
      <c r="C68" s="131"/>
      <c r="D68" s="131"/>
      <c r="E68" s="131">
        <v>2000</v>
      </c>
      <c r="F68" s="134">
        <v>200984</v>
      </c>
      <c r="G68" s="134">
        <v>0.66227763516699634</v>
      </c>
      <c r="H68" s="196"/>
    </row>
    <row r="69" spans="1:8" s="118" customFormat="1" ht="15.75" x14ac:dyDescent="0.2">
      <c r="A69" s="142" t="s">
        <v>3231</v>
      </c>
      <c r="B69" s="131" t="s">
        <v>1939</v>
      </c>
      <c r="C69" s="131"/>
      <c r="D69" s="131"/>
      <c r="E69" s="131">
        <v>1000</v>
      </c>
      <c r="F69" s="134">
        <v>101170.2</v>
      </c>
      <c r="G69" s="134">
        <v>0.33337360588590159</v>
      </c>
      <c r="H69" s="196"/>
    </row>
    <row r="70" spans="1:8" s="118" customFormat="1" ht="15.75" x14ac:dyDescent="0.2">
      <c r="A70" s="142" t="s">
        <v>3232</v>
      </c>
      <c r="B70" s="131" t="s">
        <v>1856</v>
      </c>
      <c r="C70" s="131"/>
      <c r="D70" s="131"/>
      <c r="E70" s="131">
        <v>5000</v>
      </c>
      <c r="F70" s="134">
        <v>510846.5</v>
      </c>
      <c r="G70" s="134">
        <v>1.6833290806896919</v>
      </c>
      <c r="H70" s="196"/>
    </row>
    <row r="71" spans="1:8" s="118" customFormat="1" ht="15.75" x14ac:dyDescent="0.2">
      <c r="A71" s="131" t="s">
        <v>3233</v>
      </c>
      <c r="B71" s="131" t="s">
        <v>2003</v>
      </c>
      <c r="C71" s="131"/>
      <c r="D71" s="131"/>
      <c r="E71" s="131">
        <v>1000</v>
      </c>
      <c r="F71" s="134">
        <v>102122.5</v>
      </c>
      <c r="G71" s="134">
        <v>0.33651160190533369</v>
      </c>
      <c r="H71" s="196"/>
    </row>
    <row r="72" spans="1:8" s="118" customFormat="1" ht="15.75" x14ac:dyDescent="0.2">
      <c r="A72" s="131" t="s">
        <v>3234</v>
      </c>
      <c r="B72" s="131" t="s">
        <v>3235</v>
      </c>
      <c r="C72" s="131"/>
      <c r="D72" s="131"/>
      <c r="E72" s="131">
        <v>1000</v>
      </c>
      <c r="F72" s="134">
        <v>102173.1</v>
      </c>
      <c r="G72" s="134">
        <v>0.33667833780639772</v>
      </c>
      <c r="H72" s="196"/>
    </row>
    <row r="73" spans="1:8" s="118" customFormat="1" ht="15.75" x14ac:dyDescent="0.2">
      <c r="A73" s="131" t="s">
        <v>1835</v>
      </c>
      <c r="B73" s="131" t="s">
        <v>865</v>
      </c>
      <c r="C73" s="131"/>
      <c r="D73" s="131"/>
      <c r="E73" s="131">
        <v>6000</v>
      </c>
      <c r="F73" s="134">
        <v>583801.19999999995</v>
      </c>
      <c r="G73" s="134">
        <v>1.9237276506769425</v>
      </c>
      <c r="H73" s="196"/>
    </row>
    <row r="74" spans="1:8" s="118" customFormat="1" ht="15.75" x14ac:dyDescent="0.2">
      <c r="A74" s="131" t="s">
        <v>3236</v>
      </c>
      <c r="B74" s="131" t="s">
        <v>399</v>
      </c>
      <c r="C74" s="131"/>
      <c r="D74" s="131"/>
      <c r="E74" s="131">
        <v>5000</v>
      </c>
      <c r="F74" s="134">
        <v>509661</v>
      </c>
      <c r="G74" s="134">
        <v>1.6794226496479647</v>
      </c>
      <c r="H74" s="196"/>
    </row>
    <row r="75" spans="1:8" s="118" customFormat="1" ht="15.75" x14ac:dyDescent="0.2">
      <c r="A75" s="131"/>
      <c r="B75" s="131"/>
      <c r="C75" s="131"/>
      <c r="D75" s="131"/>
      <c r="E75" s="139"/>
      <c r="F75" s="140"/>
      <c r="G75" s="140"/>
      <c r="H75" s="196"/>
    </row>
    <row r="76" spans="1:8" s="118" customFormat="1" ht="15.75" x14ac:dyDescent="0.2">
      <c r="A76" s="128" t="s">
        <v>6</v>
      </c>
      <c r="B76" s="131"/>
      <c r="C76" s="131"/>
      <c r="D76" s="131"/>
      <c r="E76" s="139"/>
      <c r="F76" s="140"/>
      <c r="G76" s="140"/>
      <c r="H76" s="196"/>
    </row>
    <row r="77" spans="1:8" s="118" customFormat="1" ht="31.5" x14ac:dyDescent="0.25">
      <c r="A77" s="131" t="s">
        <v>3237</v>
      </c>
      <c r="B77" s="131" t="s">
        <v>1365</v>
      </c>
      <c r="C77" s="131" t="s">
        <v>55</v>
      </c>
      <c r="D77" s="131" t="s">
        <v>201</v>
      </c>
      <c r="E77" s="131">
        <v>2000</v>
      </c>
      <c r="F77" s="134">
        <v>200719.2</v>
      </c>
      <c r="G77" s="134">
        <v>0.66140507258593417</v>
      </c>
      <c r="H77" s="190" t="s">
        <v>10</v>
      </c>
    </row>
    <row r="78" spans="1:8" s="118" customFormat="1" ht="47.25" x14ac:dyDescent="0.2">
      <c r="A78" s="131" t="s">
        <v>1236</v>
      </c>
      <c r="B78" s="131" t="s">
        <v>1237</v>
      </c>
      <c r="C78" s="131" t="s">
        <v>71</v>
      </c>
      <c r="D78" s="131" t="s">
        <v>124</v>
      </c>
      <c r="E78" s="131">
        <v>3000</v>
      </c>
      <c r="F78" s="134">
        <v>297360.60000000003</v>
      </c>
      <c r="G78" s="134">
        <v>0.97985548580901538</v>
      </c>
      <c r="H78" s="131" t="s">
        <v>10</v>
      </c>
    </row>
    <row r="79" spans="1:8" s="118" customFormat="1" ht="47.25" x14ac:dyDescent="0.2">
      <c r="A79" s="131" t="s">
        <v>2392</v>
      </c>
      <c r="B79" s="131" t="s">
        <v>368</v>
      </c>
      <c r="C79" s="131" t="s">
        <v>71</v>
      </c>
      <c r="D79" s="131" t="s">
        <v>124</v>
      </c>
      <c r="E79" s="131">
        <v>3000</v>
      </c>
      <c r="F79" s="134">
        <v>302451.90000000002</v>
      </c>
      <c r="G79" s="134">
        <v>0.99663221492141107</v>
      </c>
      <c r="H79" s="131" t="s">
        <v>10</v>
      </c>
    </row>
    <row r="80" spans="1:8" s="118" customFormat="1" ht="15.75" x14ac:dyDescent="0.2">
      <c r="A80" s="131" t="s">
        <v>3238</v>
      </c>
      <c r="B80" s="131" t="s">
        <v>163</v>
      </c>
      <c r="C80" s="131" t="s">
        <v>48</v>
      </c>
      <c r="D80" s="131" t="s">
        <v>98</v>
      </c>
      <c r="E80" s="131">
        <v>3000</v>
      </c>
      <c r="F80" s="134">
        <v>296269.2</v>
      </c>
      <c r="G80" s="134">
        <v>0.97625913082045268</v>
      </c>
      <c r="H80" s="131" t="s">
        <v>10</v>
      </c>
    </row>
    <row r="81" spans="1:8" s="118" customFormat="1" ht="31.5" x14ac:dyDescent="0.2">
      <c r="A81" s="131" t="s">
        <v>3239</v>
      </c>
      <c r="B81" s="131" t="s">
        <v>313</v>
      </c>
      <c r="C81" s="131" t="s">
        <v>55</v>
      </c>
      <c r="D81" s="131" t="s">
        <v>201</v>
      </c>
      <c r="E81" s="131">
        <v>3000</v>
      </c>
      <c r="F81" s="134">
        <v>301739.7</v>
      </c>
      <c r="G81" s="134">
        <v>0.99428539063805532</v>
      </c>
      <c r="H81" s="131" t="s">
        <v>10</v>
      </c>
    </row>
    <row r="82" spans="1:8" s="118" customFormat="1" ht="31.5" x14ac:dyDescent="0.2">
      <c r="A82" s="131" t="s">
        <v>3218</v>
      </c>
      <c r="B82" s="131" t="s">
        <v>1400</v>
      </c>
      <c r="C82" s="131" t="s">
        <v>48</v>
      </c>
      <c r="D82" s="131" t="s">
        <v>98</v>
      </c>
      <c r="E82" s="131">
        <v>3000</v>
      </c>
      <c r="F82" s="134">
        <v>294291.89999999997</v>
      </c>
      <c r="G82" s="134">
        <v>0.96974357949290568</v>
      </c>
      <c r="H82" s="131" t="s">
        <v>10</v>
      </c>
    </row>
    <row r="83" spans="1:8" s="118" customFormat="1" ht="31.5" x14ac:dyDescent="0.2">
      <c r="A83" s="131" t="s">
        <v>3240</v>
      </c>
      <c r="B83" s="131" t="s">
        <v>2093</v>
      </c>
      <c r="C83" s="131" t="s">
        <v>49</v>
      </c>
      <c r="D83" s="131" t="s">
        <v>132</v>
      </c>
      <c r="E83" s="131">
        <v>3000</v>
      </c>
      <c r="F83" s="134">
        <v>292463.10000000003</v>
      </c>
      <c r="G83" s="134">
        <v>0.96371736178804679</v>
      </c>
      <c r="H83" s="131" t="s">
        <v>10</v>
      </c>
    </row>
    <row r="84" spans="1:8" s="118" customFormat="1" ht="15.75" x14ac:dyDescent="0.2">
      <c r="A84" s="131" t="s">
        <v>3241</v>
      </c>
      <c r="B84" s="131" t="s">
        <v>345</v>
      </c>
      <c r="C84" s="131" t="s">
        <v>189</v>
      </c>
      <c r="D84" s="131" t="s">
        <v>190</v>
      </c>
      <c r="E84" s="131">
        <v>3000</v>
      </c>
      <c r="F84" s="134">
        <v>293115.3</v>
      </c>
      <c r="G84" s="134">
        <v>0.96586647551678073</v>
      </c>
      <c r="H84" s="131" t="s">
        <v>10</v>
      </c>
    </row>
    <row r="85" spans="1:8" s="118" customFormat="1" ht="15.75" x14ac:dyDescent="0.2">
      <c r="A85" s="131" t="s">
        <v>3242</v>
      </c>
      <c r="B85" s="131" t="s">
        <v>1395</v>
      </c>
      <c r="C85" s="131" t="s">
        <v>48</v>
      </c>
      <c r="D85" s="131" t="s">
        <v>98</v>
      </c>
      <c r="E85" s="131">
        <v>3000</v>
      </c>
      <c r="F85" s="134">
        <v>297954.3</v>
      </c>
      <c r="G85" s="134">
        <v>0.9818118317469936</v>
      </c>
      <c r="H85" s="131" t="s">
        <v>10</v>
      </c>
    </row>
    <row r="86" spans="1:8" s="118" customFormat="1" ht="31.5" x14ac:dyDescent="0.2">
      <c r="A86" s="131" t="s">
        <v>3243</v>
      </c>
      <c r="B86" s="131" t="s">
        <v>1353</v>
      </c>
      <c r="C86" s="131" t="s">
        <v>55</v>
      </c>
      <c r="D86" s="131" t="s">
        <v>201</v>
      </c>
      <c r="E86" s="131">
        <v>3000</v>
      </c>
      <c r="F86" s="134">
        <v>301964.7</v>
      </c>
      <c r="G86" s="134">
        <v>0.99502680521788545</v>
      </c>
      <c r="H86" s="131" t="s">
        <v>10</v>
      </c>
    </row>
    <row r="87" spans="1:8" s="118" customFormat="1" ht="15.75" x14ac:dyDescent="0.25">
      <c r="A87" s="131"/>
      <c r="B87" s="131"/>
      <c r="C87" s="131"/>
      <c r="D87" s="131"/>
      <c r="E87" s="139"/>
      <c r="F87" s="140"/>
      <c r="G87" s="140"/>
      <c r="H87" s="190"/>
    </row>
    <row r="88" spans="1:8" s="118" customFormat="1" ht="15.75" x14ac:dyDescent="0.25">
      <c r="A88" s="128" t="s">
        <v>7</v>
      </c>
      <c r="B88" s="131"/>
      <c r="C88" s="131"/>
      <c r="D88" s="131"/>
      <c r="E88" s="139"/>
      <c r="F88" s="140"/>
      <c r="G88" s="140"/>
      <c r="H88" s="190"/>
    </row>
    <row r="89" spans="1:8" s="118" customFormat="1" ht="15.75" x14ac:dyDescent="0.25">
      <c r="A89" s="131" t="s">
        <v>3244</v>
      </c>
      <c r="B89" s="131" t="s">
        <v>1533</v>
      </c>
      <c r="C89" s="131" t="s">
        <v>48</v>
      </c>
      <c r="D89" s="131" t="s">
        <v>98</v>
      </c>
      <c r="E89" s="131">
        <v>2000</v>
      </c>
      <c r="F89" s="134">
        <v>197403.40000000002</v>
      </c>
      <c r="G89" s="134">
        <v>0.65047892830237564</v>
      </c>
      <c r="H89" s="190" t="s">
        <v>10</v>
      </c>
    </row>
    <row r="90" spans="1:8" s="118" customFormat="1" ht="31.5" x14ac:dyDescent="0.2">
      <c r="A90" s="131" t="s">
        <v>3245</v>
      </c>
      <c r="B90" s="131" t="s">
        <v>246</v>
      </c>
      <c r="C90" s="131" t="s">
        <v>52</v>
      </c>
      <c r="D90" s="131" t="s">
        <v>135</v>
      </c>
      <c r="E90" s="131">
        <v>3000</v>
      </c>
      <c r="F90" s="134">
        <v>295540.80000000005</v>
      </c>
      <c r="G90" s="134">
        <v>0.97385892468734958</v>
      </c>
      <c r="H90" s="131" t="s">
        <v>10</v>
      </c>
    </row>
    <row r="91" spans="1:8" s="118" customFormat="1" ht="15.75" x14ac:dyDescent="0.25">
      <c r="A91" s="131"/>
      <c r="B91" s="131"/>
      <c r="C91" s="131"/>
      <c r="D91" s="131"/>
      <c r="E91" s="139"/>
      <c r="F91" s="140"/>
      <c r="G91" s="140"/>
      <c r="H91" s="190"/>
    </row>
    <row r="92" spans="1:8" s="118" customFormat="1" ht="15.75" x14ac:dyDescent="0.25">
      <c r="A92" s="128" t="s">
        <v>43</v>
      </c>
      <c r="B92" s="131"/>
      <c r="C92" s="131"/>
      <c r="D92" s="131"/>
      <c r="E92" s="139"/>
      <c r="F92" s="140"/>
      <c r="G92" s="140"/>
      <c r="H92" s="190"/>
    </row>
    <row r="93" spans="1:8" s="118" customFormat="1" ht="15.75" x14ac:dyDescent="0.2">
      <c r="A93" s="131" t="s">
        <v>73</v>
      </c>
      <c r="B93" s="131"/>
      <c r="C93" s="127"/>
      <c r="D93" s="135"/>
      <c r="E93" s="139"/>
      <c r="F93" s="140"/>
      <c r="G93" s="140"/>
      <c r="H93" s="196"/>
    </row>
    <row r="94" spans="1:8" s="118" customFormat="1" ht="31.5" x14ac:dyDescent="0.2">
      <c r="A94" s="131" t="s">
        <v>1612</v>
      </c>
      <c r="B94" s="131" t="s">
        <v>1613</v>
      </c>
      <c r="C94" s="127" t="s">
        <v>68</v>
      </c>
      <c r="D94" s="135" t="s">
        <v>107</v>
      </c>
      <c r="E94" s="131">
        <v>30265.052</v>
      </c>
      <c r="F94" s="134">
        <v>13912045.41</v>
      </c>
      <c r="G94" s="134">
        <v>45.842636898811179</v>
      </c>
      <c r="H94" s="196"/>
    </row>
    <row r="95" spans="1:8" s="118" customFormat="1" ht="15.75" x14ac:dyDescent="0.2">
      <c r="A95" s="131"/>
      <c r="B95" s="131"/>
      <c r="C95" s="131"/>
      <c r="D95" s="135"/>
      <c r="E95" s="139"/>
      <c r="F95" s="140"/>
      <c r="G95" s="140"/>
      <c r="H95" s="196"/>
    </row>
    <row r="96" spans="1:8" s="118" customFormat="1" ht="15.75" x14ac:dyDescent="0.2">
      <c r="A96" s="131" t="s">
        <v>1615</v>
      </c>
      <c r="B96" s="131"/>
      <c r="C96" s="131"/>
      <c r="D96" s="135"/>
      <c r="E96" s="139"/>
      <c r="F96" s="134">
        <v>-46892.559999999969</v>
      </c>
      <c r="G96" s="134">
        <v>-0.15451923408692467</v>
      </c>
      <c r="H96" s="196"/>
    </row>
    <row r="97" spans="1:10" s="118" customFormat="1" ht="15.75" x14ac:dyDescent="0.2">
      <c r="A97" s="120" t="s">
        <v>18</v>
      </c>
      <c r="B97" s="120"/>
      <c r="C97" s="120"/>
      <c r="D97" s="120"/>
      <c r="E97" s="126">
        <f>SUM(E6:E96)</f>
        <v>149379.052</v>
      </c>
      <c r="F97" s="126">
        <f>SUM(F6:F96)</f>
        <v>30347393.5</v>
      </c>
      <c r="G97" s="126">
        <f>SUM(G6:G96)</f>
        <v>100.0000000032952</v>
      </c>
      <c r="H97" s="197"/>
      <c r="I97" s="80"/>
      <c r="J97" s="198"/>
    </row>
    <row r="98" spans="1:10" s="118" customFormat="1" ht="15.75" x14ac:dyDescent="0.2">
      <c r="A98" s="120"/>
      <c r="B98" s="120"/>
      <c r="C98" s="120"/>
      <c r="D98" s="120"/>
      <c r="E98" s="126"/>
      <c r="F98" s="126"/>
      <c r="G98" s="126"/>
      <c r="H98" s="196"/>
    </row>
    <row r="99" spans="1:10" ht="15.75" x14ac:dyDescent="0.2">
      <c r="A99" s="144" t="s">
        <v>2</v>
      </c>
      <c r="B99" s="225">
        <v>10.220000000000001</v>
      </c>
      <c r="C99" s="225"/>
      <c r="D99" s="225"/>
      <c r="E99" s="225"/>
      <c r="F99" s="225"/>
      <c r="G99" s="225"/>
      <c r="H99" s="199"/>
    </row>
    <row r="100" spans="1:10" ht="15.75" x14ac:dyDescent="0.2">
      <c r="A100" s="144" t="s">
        <v>3</v>
      </c>
      <c r="B100" s="225">
        <v>6.2</v>
      </c>
      <c r="C100" s="225"/>
      <c r="D100" s="225"/>
      <c r="E100" s="225"/>
      <c r="F100" s="225"/>
      <c r="G100" s="225"/>
      <c r="H100" s="199"/>
    </row>
    <row r="101" spans="1:10" ht="31.5" x14ac:dyDescent="0.2">
      <c r="A101" s="128" t="s">
        <v>30</v>
      </c>
      <c r="B101" s="225">
        <v>7.1066143683149399</v>
      </c>
      <c r="C101" s="225"/>
      <c r="D101" s="225"/>
      <c r="E101" s="225"/>
      <c r="F101" s="225"/>
      <c r="G101" s="225"/>
      <c r="H101" s="199"/>
    </row>
    <row r="102" spans="1:10" ht="15.75" x14ac:dyDescent="0.2">
      <c r="A102" s="144"/>
      <c r="B102" s="144"/>
      <c r="C102" s="145"/>
      <c r="D102" s="145"/>
      <c r="E102" s="146"/>
      <c r="F102" s="125"/>
      <c r="G102" s="121"/>
      <c r="H102" s="199"/>
    </row>
    <row r="103" spans="1:10" ht="15.75" x14ac:dyDescent="0.2">
      <c r="A103" s="147" t="s">
        <v>8</v>
      </c>
      <c r="B103" s="147"/>
      <c r="C103" s="148"/>
      <c r="D103" s="148"/>
      <c r="E103" s="150"/>
      <c r="F103" s="125"/>
      <c r="G103" s="121"/>
      <c r="H103" s="199"/>
    </row>
    <row r="104" spans="1:10" ht="15.75" x14ac:dyDescent="0.2">
      <c r="A104" s="131" t="s">
        <v>5</v>
      </c>
      <c r="B104" s="131"/>
      <c r="C104" s="127"/>
      <c r="D104" s="127"/>
      <c r="E104" s="139"/>
      <c r="F104" s="134">
        <v>5515078.7999999998</v>
      </c>
      <c r="G104" s="134">
        <v>18.173154805475242</v>
      </c>
      <c r="H104" s="199"/>
    </row>
    <row r="105" spans="1:10" ht="15.75" x14ac:dyDescent="0.2">
      <c r="A105" s="142" t="s">
        <v>4</v>
      </c>
      <c r="B105" s="142"/>
      <c r="C105" s="143"/>
      <c r="D105" s="143"/>
      <c r="E105" s="146"/>
      <c r="F105" s="134">
        <v>2110758.5</v>
      </c>
      <c r="G105" s="134">
        <v>6.955320561779228</v>
      </c>
      <c r="H105" s="199"/>
    </row>
    <row r="106" spans="1:10" ht="15.75" x14ac:dyDescent="0.2">
      <c r="A106" s="142" t="s">
        <v>20</v>
      </c>
      <c r="B106" s="142"/>
      <c r="C106" s="143"/>
      <c r="D106" s="143"/>
      <c r="E106" s="146"/>
      <c r="F106" s="134">
        <v>3371274.1</v>
      </c>
      <c r="G106" s="134">
        <v>11.108941201527205</v>
      </c>
      <c r="H106" s="199"/>
    </row>
    <row r="107" spans="1:10" ht="15.75" x14ac:dyDescent="0.2">
      <c r="A107" s="142" t="s">
        <v>19</v>
      </c>
      <c r="B107" s="142"/>
      <c r="C107" s="143"/>
      <c r="D107" s="143"/>
      <c r="E107" s="146"/>
      <c r="F107" s="140">
        <v>0</v>
      </c>
      <c r="G107" s="140">
        <v>0</v>
      </c>
      <c r="H107" s="199"/>
    </row>
    <row r="108" spans="1:10" ht="15.75" x14ac:dyDescent="0.2">
      <c r="A108" s="142" t="s">
        <v>21</v>
      </c>
      <c r="B108" s="142"/>
      <c r="C108" s="143"/>
      <c r="D108" s="143"/>
      <c r="E108" s="146"/>
      <c r="F108" s="140">
        <v>0</v>
      </c>
      <c r="G108" s="140">
        <v>0</v>
      </c>
      <c r="H108" s="199"/>
    </row>
    <row r="109" spans="1:10" ht="15.75" x14ac:dyDescent="0.2">
      <c r="A109" s="142" t="s">
        <v>22</v>
      </c>
      <c r="B109" s="142"/>
      <c r="C109" s="143"/>
      <c r="D109" s="143"/>
      <c r="E109" s="146"/>
      <c r="F109" s="140">
        <v>0</v>
      </c>
      <c r="G109" s="140">
        <v>0</v>
      </c>
      <c r="H109" s="199"/>
    </row>
    <row r="110" spans="1:10" ht="15.75" x14ac:dyDescent="0.2">
      <c r="A110" s="142" t="s">
        <v>23</v>
      </c>
      <c r="B110" s="142"/>
      <c r="C110" s="143"/>
      <c r="D110" s="143"/>
      <c r="E110" s="146"/>
      <c r="F110" s="140">
        <v>0</v>
      </c>
      <c r="G110" s="140">
        <v>0</v>
      </c>
      <c r="H110" s="199"/>
    </row>
    <row r="111" spans="1:10" ht="15.75" x14ac:dyDescent="0.2">
      <c r="A111" s="142" t="s">
        <v>24</v>
      </c>
      <c r="B111" s="142"/>
      <c r="C111" s="143"/>
      <c r="D111" s="143"/>
      <c r="E111" s="146"/>
      <c r="F111" s="140">
        <v>0</v>
      </c>
      <c r="G111" s="140">
        <v>0</v>
      </c>
      <c r="H111" s="199"/>
    </row>
    <row r="112" spans="1:10" ht="15.75" x14ac:dyDescent="0.2">
      <c r="A112" s="142" t="s">
        <v>25</v>
      </c>
      <c r="B112" s="142"/>
      <c r="C112" s="143"/>
      <c r="D112" s="143"/>
      <c r="E112" s="146"/>
      <c r="F112" s="140">
        <v>0</v>
      </c>
      <c r="G112" s="140">
        <v>0</v>
      </c>
      <c r="H112" s="199"/>
    </row>
    <row r="113" spans="1:8" ht="15.75" x14ac:dyDescent="0.2">
      <c r="A113" s="142" t="s">
        <v>26</v>
      </c>
      <c r="B113" s="142"/>
      <c r="C113" s="143"/>
      <c r="D113" s="143"/>
      <c r="E113" s="146"/>
      <c r="F113" s="140">
        <v>0</v>
      </c>
      <c r="G113" s="140">
        <v>0</v>
      </c>
      <c r="H113" s="199"/>
    </row>
    <row r="114" spans="1:8" ht="15.75" x14ac:dyDescent="0.2">
      <c r="A114" s="142" t="s">
        <v>27</v>
      </c>
      <c r="B114" s="142"/>
      <c r="C114" s="143"/>
      <c r="D114" s="143"/>
      <c r="E114" s="146"/>
      <c r="F114" s="140">
        <v>0</v>
      </c>
      <c r="G114" s="140">
        <v>0</v>
      </c>
      <c r="H114" s="199"/>
    </row>
    <row r="115" spans="1:8" ht="15.75" x14ac:dyDescent="0.2">
      <c r="A115" s="142" t="s">
        <v>28</v>
      </c>
      <c r="B115" s="142"/>
      <c r="C115" s="143"/>
      <c r="D115" s="143"/>
      <c r="E115" s="146"/>
      <c r="F115" s="140">
        <v>0</v>
      </c>
      <c r="G115" s="140">
        <v>0</v>
      </c>
      <c r="H115" s="199"/>
    </row>
    <row r="116" spans="1:8" ht="15.75" x14ac:dyDescent="0.2">
      <c r="A116" s="142" t="s">
        <v>29</v>
      </c>
      <c r="B116" s="142"/>
      <c r="C116" s="143"/>
      <c r="D116" s="143"/>
      <c r="E116" s="146"/>
      <c r="F116" s="140">
        <v>0</v>
      </c>
      <c r="G116" s="140">
        <v>0</v>
      </c>
      <c r="H116" s="199"/>
    </row>
    <row r="117" spans="1:8" ht="15.75" x14ac:dyDescent="0.2">
      <c r="A117" s="142" t="s">
        <v>94</v>
      </c>
      <c r="B117" s="142"/>
      <c r="C117" s="143"/>
      <c r="D117" s="143"/>
      <c r="E117" s="146"/>
      <c r="F117" s="140">
        <v>0</v>
      </c>
      <c r="G117" s="140">
        <v>0</v>
      </c>
      <c r="H117" s="199"/>
    </row>
    <row r="118" spans="1:8" ht="31.5" x14ac:dyDescent="0.2">
      <c r="A118" s="131" t="s">
        <v>95</v>
      </c>
      <c r="B118" s="142"/>
      <c r="C118" s="143"/>
      <c r="D118" s="143"/>
      <c r="E118" s="146"/>
      <c r="F118" s="140">
        <v>0</v>
      </c>
      <c r="G118" s="140">
        <v>0</v>
      </c>
      <c r="H118" s="199"/>
    </row>
    <row r="119" spans="1:8" ht="15.75" x14ac:dyDescent="0.2">
      <c r="A119" s="152" t="s">
        <v>9</v>
      </c>
      <c r="B119" s="145"/>
      <c r="C119" s="145"/>
      <c r="D119" s="145"/>
      <c r="E119" s="146"/>
      <c r="F119" s="126">
        <f>SUM(F104:F118)</f>
        <v>10997111.4</v>
      </c>
      <c r="G119" s="126">
        <f>SUM(G104:G118)</f>
        <v>36.237416568781676</v>
      </c>
      <c r="H119" s="199"/>
    </row>
    <row r="120" spans="1:8" ht="15.75" x14ac:dyDescent="0.2">
      <c r="A120" s="152"/>
      <c r="B120" s="145"/>
      <c r="C120" s="145"/>
      <c r="D120" s="145"/>
      <c r="E120" s="146"/>
      <c r="F120" s="140"/>
      <c r="G120" s="126"/>
      <c r="H120" s="199"/>
    </row>
    <row r="121" spans="1:8" ht="15.75" x14ac:dyDescent="0.2">
      <c r="A121" s="153" t="s">
        <v>31</v>
      </c>
      <c r="B121" s="143"/>
      <c r="C121" s="143"/>
      <c r="D121" s="143"/>
      <c r="E121" s="146"/>
      <c r="F121" s="140">
        <v>0</v>
      </c>
      <c r="G121" s="140">
        <v>0</v>
      </c>
      <c r="H121" s="199"/>
    </row>
    <row r="122" spans="1:8" ht="15.75" x14ac:dyDescent="0.2">
      <c r="A122" s="153" t="s">
        <v>1605</v>
      </c>
      <c r="B122" s="143"/>
      <c r="C122" s="143"/>
      <c r="D122" s="143"/>
      <c r="E122" s="146"/>
      <c r="F122" s="140">
        <v>0</v>
      </c>
      <c r="G122" s="140">
        <v>0</v>
      </c>
      <c r="H122" s="199"/>
    </row>
    <row r="123" spans="1:8" ht="15.75" x14ac:dyDescent="0.2">
      <c r="A123" s="153" t="s">
        <v>32</v>
      </c>
      <c r="B123" s="143"/>
      <c r="C123" s="143"/>
      <c r="D123" s="143"/>
      <c r="E123" s="146"/>
      <c r="F123" s="134">
        <v>5485129.2500000009</v>
      </c>
      <c r="G123" s="134">
        <v>18.074465769789239</v>
      </c>
      <c r="H123" s="199"/>
    </row>
    <row r="124" spans="1:8" ht="15.75" x14ac:dyDescent="0.2">
      <c r="A124" s="153" t="s">
        <v>33</v>
      </c>
      <c r="B124" s="143"/>
      <c r="C124" s="143"/>
      <c r="D124" s="143"/>
      <c r="E124" s="146"/>
      <c r="F124" s="140">
        <v>0</v>
      </c>
      <c r="G124" s="140">
        <v>0</v>
      </c>
      <c r="H124" s="199"/>
    </row>
    <row r="125" spans="1:8" ht="15.75" x14ac:dyDescent="0.2">
      <c r="A125" s="153" t="s">
        <v>34</v>
      </c>
      <c r="B125" s="143"/>
      <c r="C125" s="143"/>
      <c r="D125" s="143"/>
      <c r="E125" s="146"/>
      <c r="F125" s="134">
        <v>13912045.41</v>
      </c>
      <c r="G125" s="134">
        <v>45.842636898811179</v>
      </c>
      <c r="H125" s="199"/>
    </row>
    <row r="126" spans="1:8" ht="15.75" x14ac:dyDescent="0.2">
      <c r="A126" s="142" t="s">
        <v>35</v>
      </c>
      <c r="B126" s="143"/>
      <c r="C126" s="143"/>
      <c r="D126" s="143"/>
      <c r="E126" s="146"/>
      <c r="F126" s="134">
        <v>-46892.559999999969</v>
      </c>
      <c r="G126" s="134">
        <v>-0.15451923408692467</v>
      </c>
      <c r="H126" s="200"/>
    </row>
    <row r="127" spans="1:8" ht="15.75" x14ac:dyDescent="0.2">
      <c r="A127" s="142" t="s">
        <v>36</v>
      </c>
      <c r="B127" s="143"/>
      <c r="C127" s="143"/>
      <c r="D127" s="143"/>
      <c r="E127" s="146"/>
      <c r="F127" s="140">
        <v>0</v>
      </c>
      <c r="G127" s="140">
        <v>0</v>
      </c>
      <c r="H127" s="199"/>
    </row>
    <row r="128" spans="1:8" ht="15.75" x14ac:dyDescent="0.2">
      <c r="A128" s="142" t="s">
        <v>45</v>
      </c>
      <c r="B128" s="142"/>
      <c r="C128" s="143"/>
      <c r="D128" s="143"/>
      <c r="E128" s="146"/>
      <c r="F128" s="140">
        <v>0</v>
      </c>
      <c r="G128" s="140">
        <v>0</v>
      </c>
      <c r="H128" s="199"/>
    </row>
    <row r="129" spans="1:10" ht="15.75" x14ac:dyDescent="0.2">
      <c r="A129" s="152" t="s">
        <v>11</v>
      </c>
      <c r="B129" s="142"/>
      <c r="C129" s="143"/>
      <c r="D129" s="143"/>
      <c r="E129" s="146"/>
      <c r="F129" s="154">
        <f>SUM(F119:F128)</f>
        <v>30347393.500000004</v>
      </c>
      <c r="G129" s="154">
        <f>SUM(G119:G128)</f>
        <v>100.00000000329517</v>
      </c>
      <c r="H129" s="201"/>
      <c r="I129" s="187"/>
    </row>
    <row r="130" spans="1:10" s="118" customFormat="1" ht="15.75" x14ac:dyDescent="0.2">
      <c r="A130" s="120"/>
      <c r="B130" s="120"/>
      <c r="C130" s="120"/>
      <c r="D130" s="120"/>
      <c r="E130" s="126"/>
      <c r="F130" s="126"/>
      <c r="G130" s="126"/>
      <c r="H130" s="196"/>
    </row>
    <row r="131" spans="1:10" ht="15.75" x14ac:dyDescent="0.2">
      <c r="A131" s="144" t="s">
        <v>227</v>
      </c>
      <c r="B131" s="227">
        <v>2665359.1455999999</v>
      </c>
      <c r="C131" s="228"/>
      <c r="D131" s="228"/>
      <c r="E131" s="228"/>
      <c r="F131" s="228"/>
      <c r="G131" s="228"/>
      <c r="H131" s="229"/>
    </row>
    <row r="132" spans="1:10" ht="15.75" x14ac:dyDescent="0.2">
      <c r="A132" s="144" t="s">
        <v>226</v>
      </c>
      <c r="B132" s="227">
        <v>11.1677</v>
      </c>
      <c r="C132" s="228"/>
      <c r="D132" s="228"/>
      <c r="E132" s="228"/>
      <c r="F132" s="228"/>
      <c r="G132" s="228"/>
      <c r="H132" s="229"/>
    </row>
    <row r="133" spans="1:10" ht="15.75" x14ac:dyDescent="0.2">
      <c r="A133" s="144" t="s">
        <v>225</v>
      </c>
      <c r="B133" s="227">
        <v>11.3858</v>
      </c>
      <c r="C133" s="228"/>
      <c r="D133" s="228"/>
      <c r="E133" s="228"/>
      <c r="F133" s="228"/>
      <c r="G133" s="228"/>
      <c r="H133" s="229"/>
    </row>
    <row r="134" spans="1:10" ht="15.75" x14ac:dyDescent="0.2">
      <c r="A134" s="156"/>
      <c r="B134" s="156"/>
      <c r="C134" s="156"/>
      <c r="D134" s="156"/>
      <c r="E134" s="158"/>
      <c r="F134" s="159"/>
      <c r="G134" s="160"/>
    </row>
    <row r="135" spans="1:10" ht="15.75" x14ac:dyDescent="0.2">
      <c r="A135" s="179" t="s">
        <v>56</v>
      </c>
      <c r="B135" s="156"/>
      <c r="C135" s="156"/>
      <c r="D135" s="156"/>
      <c r="E135" s="158"/>
      <c r="F135" s="159"/>
      <c r="G135" s="160"/>
    </row>
    <row r="136" spans="1:10" ht="15.75" x14ac:dyDescent="0.2">
      <c r="A136" s="179"/>
      <c r="B136" s="156"/>
      <c r="C136" s="156"/>
      <c r="D136" s="156"/>
      <c r="E136" s="158"/>
      <c r="F136" s="159"/>
      <c r="G136" s="160"/>
    </row>
    <row r="137" spans="1:10" ht="15.75" x14ac:dyDescent="0.2">
      <c r="A137" s="162" t="s">
        <v>61</v>
      </c>
      <c r="B137" s="163"/>
      <c r="C137" s="163"/>
      <c r="D137" s="163"/>
    </row>
    <row r="138" spans="1:10" s="167" customFormat="1" ht="15.75" x14ac:dyDescent="0.2">
      <c r="A138" s="163" t="s">
        <v>2882</v>
      </c>
      <c r="B138" s="163"/>
      <c r="C138" s="163"/>
      <c r="D138" s="163"/>
      <c r="E138" s="170"/>
      <c r="F138" s="171" t="s">
        <v>62</v>
      </c>
      <c r="H138" s="151"/>
      <c r="I138" s="151"/>
      <c r="J138" s="151"/>
    </row>
    <row r="139" spans="1:10" s="167" customFormat="1" ht="15.75" x14ac:dyDescent="0.2">
      <c r="A139" s="163"/>
      <c r="B139" s="163"/>
      <c r="C139" s="163"/>
      <c r="D139" s="163"/>
      <c r="E139" s="170"/>
      <c r="F139" s="171"/>
      <c r="H139" s="151"/>
      <c r="I139" s="151"/>
      <c r="J139" s="151"/>
    </row>
    <row r="140" spans="1:10" s="167" customFormat="1" ht="15.75" x14ac:dyDescent="0.2">
      <c r="A140" s="163" t="s">
        <v>63</v>
      </c>
      <c r="B140" s="163"/>
      <c r="C140" s="163"/>
      <c r="D140" s="163"/>
      <c r="E140" s="170"/>
      <c r="F140" s="171" t="s">
        <v>62</v>
      </c>
      <c r="H140" s="151"/>
      <c r="I140" s="151"/>
      <c r="J140" s="151"/>
    </row>
    <row r="141" spans="1:10" s="167" customFormat="1" ht="15.75" x14ac:dyDescent="0.2">
      <c r="A141" s="162"/>
      <c r="B141" s="163"/>
      <c r="C141" s="163"/>
      <c r="D141" s="163"/>
      <c r="E141" s="170"/>
      <c r="F141" s="171"/>
      <c r="H141" s="151"/>
      <c r="I141" s="151"/>
      <c r="J141" s="151"/>
    </row>
    <row r="142" spans="1:10" s="167" customFormat="1" ht="15.75" x14ac:dyDescent="0.2">
      <c r="A142" s="163" t="s">
        <v>64</v>
      </c>
      <c r="B142" s="163"/>
      <c r="C142" s="163"/>
      <c r="D142" s="163"/>
      <c r="E142" s="170"/>
      <c r="F142" s="171" t="s">
        <v>62</v>
      </c>
      <c r="H142" s="151"/>
      <c r="I142" s="151"/>
      <c r="J142" s="151"/>
    </row>
    <row r="143" spans="1:10" s="167" customFormat="1" ht="15.75" x14ac:dyDescent="0.2">
      <c r="A143" s="163"/>
      <c r="B143" s="163"/>
      <c r="C143" s="163"/>
      <c r="D143" s="163"/>
      <c r="E143" s="170"/>
      <c r="F143" s="171"/>
      <c r="H143" s="151"/>
      <c r="I143" s="151"/>
      <c r="J143" s="151"/>
    </row>
    <row r="144" spans="1:10" s="167" customFormat="1" ht="15.75" x14ac:dyDescent="0.2">
      <c r="A144" s="163" t="s">
        <v>65</v>
      </c>
      <c r="B144" s="163"/>
      <c r="C144" s="163"/>
      <c r="D144" s="163"/>
      <c r="E144" s="170"/>
      <c r="F144" s="171">
        <v>1474093.7999999998</v>
      </c>
      <c r="H144" s="151"/>
      <c r="I144" s="151"/>
      <c r="J144" s="151"/>
    </row>
    <row r="145" spans="1:10" s="167" customFormat="1" ht="15.75" x14ac:dyDescent="0.2">
      <c r="A145" s="163" t="s">
        <v>66</v>
      </c>
      <c r="B145" s="163"/>
      <c r="C145" s="163"/>
      <c r="D145" s="163"/>
      <c r="E145" s="170"/>
      <c r="F145" s="171">
        <v>4.8573983793651792</v>
      </c>
      <c r="H145" s="151"/>
      <c r="I145" s="151"/>
      <c r="J145" s="151"/>
    </row>
    <row r="146" spans="1:10" s="167" customFormat="1" ht="15.75" x14ac:dyDescent="0.2">
      <c r="A146" s="163" t="s">
        <v>67</v>
      </c>
      <c r="B146" s="163"/>
      <c r="C146" s="163"/>
      <c r="D146" s="163"/>
      <c r="E146" s="170"/>
      <c r="F146" s="171"/>
      <c r="H146" s="151"/>
      <c r="I146" s="151"/>
      <c r="J146" s="151"/>
    </row>
    <row r="147" spans="1:10" s="167" customFormat="1" ht="15.75" x14ac:dyDescent="0.2">
      <c r="A147" s="163"/>
      <c r="B147" s="163"/>
      <c r="C147" s="163"/>
      <c r="D147" s="163"/>
      <c r="E147" s="166"/>
      <c r="F147" s="166"/>
      <c r="H147" s="151"/>
      <c r="I147" s="151"/>
      <c r="J147" s="151"/>
    </row>
    <row r="148" spans="1:10" s="167" customFormat="1" ht="15.75" x14ac:dyDescent="0.2">
      <c r="A148" s="163"/>
      <c r="B148" s="163"/>
      <c r="C148" s="163"/>
      <c r="D148" s="163"/>
      <c r="E148" s="166"/>
      <c r="F148" s="166"/>
      <c r="H148" s="151"/>
      <c r="I148" s="151"/>
      <c r="J148" s="151"/>
    </row>
  </sheetData>
  <mergeCells count="7">
    <mergeCell ref="B133:H133"/>
    <mergeCell ref="B131:H131"/>
    <mergeCell ref="A4:G4"/>
    <mergeCell ref="B99:G99"/>
    <mergeCell ref="B100:G100"/>
    <mergeCell ref="B101:G101"/>
    <mergeCell ref="B132:H132"/>
  </mergeCells>
  <pageMargins left="1" right="0.7" top="0.42" bottom="0.5" header="0.3" footer="0.3"/>
  <pageSetup paperSize="9" scale="46"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828D-D64F-48A2-8578-EC6381F2F1A1}">
  <sheetPr>
    <pageSetUpPr fitToPage="1"/>
  </sheetPr>
  <dimension ref="A1:J304"/>
  <sheetViews>
    <sheetView zoomScale="80" zoomScaleNormal="80" zoomScaleSheetLayoutView="40" workbookViewId="0"/>
  </sheetViews>
  <sheetFormatPr defaultColWidth="9.140625" defaultRowHeight="15.75" x14ac:dyDescent="0.25"/>
  <cols>
    <col min="1" max="1" width="46.28515625" style="164" customWidth="1"/>
    <col min="2" max="2" width="16" style="164" customWidth="1"/>
    <col min="3" max="3" width="11.7109375" style="164" customWidth="1"/>
    <col min="4" max="4" width="67.7109375" style="164" customWidth="1"/>
    <col min="5" max="5" width="17.28515625" style="166" bestFit="1" customWidth="1"/>
    <col min="6" max="6" width="20.85546875" style="166" customWidth="1"/>
    <col min="7" max="7" width="9.7109375" style="167" customWidth="1"/>
    <col min="8" max="8" width="8.28515625" style="117" customWidth="1"/>
    <col min="9" max="9" width="9.42578125" style="151" bestFit="1" customWidth="1"/>
    <col min="10" max="16384" width="9.140625" style="151"/>
  </cols>
  <sheetData>
    <row r="1" spans="1:8" s="118" customFormat="1" x14ac:dyDescent="0.25">
      <c r="A1" s="1" t="s">
        <v>99</v>
      </c>
      <c r="B1" s="1"/>
      <c r="C1" s="1"/>
      <c r="D1" s="1"/>
      <c r="E1" s="115"/>
      <c r="F1" s="116"/>
      <c r="G1" s="116"/>
      <c r="H1" s="188"/>
    </row>
    <row r="2" spans="1:8" s="118" customFormat="1" x14ac:dyDescent="0.25">
      <c r="A2" s="1" t="s">
        <v>3086</v>
      </c>
      <c r="B2" s="1"/>
      <c r="C2" s="1"/>
      <c r="D2" s="1"/>
      <c r="E2" s="116"/>
      <c r="F2" s="116"/>
      <c r="G2" s="116"/>
      <c r="H2" s="188"/>
    </row>
    <row r="3" spans="1:8" s="118" customFormat="1" x14ac:dyDescent="0.25">
      <c r="A3" s="1" t="s">
        <v>3377</v>
      </c>
      <c r="B3" s="1"/>
      <c r="C3" s="1"/>
      <c r="D3" s="1"/>
      <c r="E3" s="115"/>
      <c r="F3" s="115"/>
      <c r="G3" s="116"/>
      <c r="H3" s="188"/>
    </row>
    <row r="4" spans="1:8" s="119" customFormat="1" ht="18.75" x14ac:dyDescent="0.25">
      <c r="A4" s="216"/>
      <c r="B4" s="216"/>
      <c r="C4" s="216"/>
      <c r="D4" s="216"/>
      <c r="E4" s="216"/>
      <c r="F4" s="216"/>
      <c r="G4" s="216"/>
      <c r="H4" s="189"/>
    </row>
    <row r="5" spans="1:8" s="118" customFormat="1" ht="31.5" x14ac:dyDescent="0.2">
      <c r="A5" s="120" t="s">
        <v>15</v>
      </c>
      <c r="B5" s="120" t="s">
        <v>13</v>
      </c>
      <c r="C5" s="120" t="s">
        <v>78</v>
      </c>
      <c r="D5" s="120" t="s">
        <v>79</v>
      </c>
      <c r="E5" s="121" t="s">
        <v>14</v>
      </c>
      <c r="F5" s="121" t="s">
        <v>12</v>
      </c>
      <c r="G5" s="121" t="s">
        <v>0</v>
      </c>
      <c r="H5" s="120" t="s">
        <v>44</v>
      </c>
    </row>
    <row r="6" spans="1:8" s="118" customFormat="1" x14ac:dyDescent="0.25">
      <c r="A6" s="183" t="s">
        <v>17</v>
      </c>
      <c r="B6" s="120"/>
      <c r="C6" s="120"/>
      <c r="D6" s="120"/>
      <c r="E6" s="121"/>
      <c r="F6" s="121"/>
      <c r="G6" s="121"/>
      <c r="H6" s="190"/>
    </row>
    <row r="7" spans="1:8" s="118" customFormat="1" x14ac:dyDescent="0.25">
      <c r="A7" s="128" t="s">
        <v>1</v>
      </c>
      <c r="B7" s="120"/>
      <c r="C7" s="120"/>
      <c r="D7" s="120"/>
      <c r="E7" s="121"/>
      <c r="F7" s="121"/>
      <c r="G7" s="121"/>
      <c r="H7" s="190"/>
    </row>
    <row r="8" spans="1:8" s="118" customFormat="1" ht="157.5" x14ac:dyDescent="0.25">
      <c r="A8" s="135" t="s">
        <v>3087</v>
      </c>
      <c r="B8" s="135" t="s">
        <v>538</v>
      </c>
      <c r="C8" s="127" t="s">
        <v>537</v>
      </c>
      <c r="D8" s="135" t="s">
        <v>536</v>
      </c>
      <c r="E8" s="191">
        <v>11000</v>
      </c>
      <c r="F8" s="134">
        <v>77341000</v>
      </c>
      <c r="G8" s="134">
        <v>0.12831028084850296</v>
      </c>
      <c r="H8" s="190"/>
    </row>
    <row r="9" spans="1:8" s="118" customFormat="1" ht="31.5" x14ac:dyDescent="0.25">
      <c r="A9" s="135" t="s">
        <v>3088</v>
      </c>
      <c r="B9" s="135" t="s">
        <v>42</v>
      </c>
      <c r="C9" s="127" t="s">
        <v>50</v>
      </c>
      <c r="D9" s="135" t="s">
        <v>134</v>
      </c>
      <c r="E9" s="191">
        <v>372000</v>
      </c>
      <c r="F9" s="134">
        <v>688944000</v>
      </c>
      <c r="G9" s="134">
        <v>1.1429720087520336</v>
      </c>
      <c r="H9" s="190"/>
    </row>
    <row r="10" spans="1:8" s="118" customFormat="1" ht="31.5" x14ac:dyDescent="0.25">
      <c r="A10" s="135" t="s">
        <v>3137</v>
      </c>
      <c r="B10" s="135" t="s">
        <v>566</v>
      </c>
      <c r="C10" s="127" t="s">
        <v>565</v>
      </c>
      <c r="D10" s="135" t="s">
        <v>564</v>
      </c>
      <c r="E10" s="191">
        <v>35000</v>
      </c>
      <c r="F10" s="134">
        <v>92249500</v>
      </c>
      <c r="G10" s="134">
        <v>0.15304378341544556</v>
      </c>
      <c r="H10" s="190"/>
    </row>
    <row r="11" spans="1:8" s="118" customFormat="1" ht="31.5" x14ac:dyDescent="0.25">
      <c r="A11" s="135" t="s">
        <v>3138</v>
      </c>
      <c r="B11" s="135" t="s">
        <v>57</v>
      </c>
      <c r="C11" s="127" t="s">
        <v>46</v>
      </c>
      <c r="D11" s="135" t="s">
        <v>135</v>
      </c>
      <c r="E11" s="191">
        <v>435000</v>
      </c>
      <c r="F11" s="134">
        <v>585379500</v>
      </c>
      <c r="G11" s="134">
        <v>0.97115641183791579</v>
      </c>
      <c r="H11" s="190"/>
    </row>
    <row r="12" spans="1:8" s="118" customFormat="1" ht="31.5" x14ac:dyDescent="0.25">
      <c r="A12" s="135" t="s">
        <v>3139</v>
      </c>
      <c r="B12" s="135" t="s">
        <v>82</v>
      </c>
      <c r="C12" s="127" t="s">
        <v>51</v>
      </c>
      <c r="D12" s="135" t="s">
        <v>130</v>
      </c>
      <c r="E12" s="191">
        <v>17000</v>
      </c>
      <c r="F12" s="134">
        <v>165172000</v>
      </c>
      <c r="G12" s="134">
        <v>0.27402368353536849</v>
      </c>
      <c r="H12" s="190"/>
    </row>
    <row r="13" spans="1:8" s="118" customFormat="1" x14ac:dyDescent="0.25">
      <c r="A13" s="135" t="s">
        <v>3140</v>
      </c>
      <c r="B13" s="135" t="s">
        <v>182</v>
      </c>
      <c r="C13" s="127" t="s">
        <v>48</v>
      </c>
      <c r="D13" s="135" t="s">
        <v>98</v>
      </c>
      <c r="E13" s="191">
        <v>270000</v>
      </c>
      <c r="F13" s="134">
        <v>271282500</v>
      </c>
      <c r="G13" s="134">
        <v>0.45006314586421181</v>
      </c>
      <c r="H13" s="190"/>
    </row>
    <row r="14" spans="1:8" s="118" customFormat="1" ht="47.25" x14ac:dyDescent="0.25">
      <c r="A14" s="135" t="s">
        <v>3141</v>
      </c>
      <c r="B14" s="135" t="s">
        <v>91</v>
      </c>
      <c r="C14" s="127" t="s">
        <v>92</v>
      </c>
      <c r="D14" s="135" t="s">
        <v>127</v>
      </c>
      <c r="E14" s="191">
        <v>100000</v>
      </c>
      <c r="F14" s="134">
        <v>41180000</v>
      </c>
      <c r="G14" s="134">
        <v>6.8318451601884544E-2</v>
      </c>
      <c r="H14" s="190"/>
    </row>
    <row r="15" spans="1:8" s="118" customFormat="1" ht="31.5" x14ac:dyDescent="0.25">
      <c r="A15" s="135" t="s">
        <v>3142</v>
      </c>
      <c r="B15" s="135" t="s">
        <v>76</v>
      </c>
      <c r="C15" s="127" t="s">
        <v>46</v>
      </c>
      <c r="D15" s="135" t="s">
        <v>135</v>
      </c>
      <c r="E15" s="191">
        <v>550000</v>
      </c>
      <c r="F15" s="134">
        <v>149820000</v>
      </c>
      <c r="G15" s="134">
        <v>0.24855440551224728</v>
      </c>
      <c r="H15" s="190"/>
    </row>
    <row r="16" spans="1:8" s="118" customFormat="1" ht="47.25" x14ac:dyDescent="0.25">
      <c r="A16" s="135" t="s">
        <v>3143</v>
      </c>
      <c r="B16" s="135" t="s">
        <v>70</v>
      </c>
      <c r="C16" s="127" t="s">
        <v>71</v>
      </c>
      <c r="D16" s="135" t="s">
        <v>124</v>
      </c>
      <c r="E16" s="191">
        <v>330000</v>
      </c>
      <c r="F16" s="134">
        <v>100171500</v>
      </c>
      <c r="G16" s="134">
        <v>0.16618654139480762</v>
      </c>
      <c r="H16" s="190"/>
    </row>
    <row r="17" spans="1:8" s="118" customFormat="1" x14ac:dyDescent="0.25">
      <c r="A17" s="135" t="s">
        <v>3144</v>
      </c>
      <c r="B17" s="135" t="s">
        <v>153</v>
      </c>
      <c r="C17" s="127" t="s">
        <v>154</v>
      </c>
      <c r="D17" s="135" t="s">
        <v>155</v>
      </c>
      <c r="E17" s="191">
        <v>30000</v>
      </c>
      <c r="F17" s="134">
        <v>154395000</v>
      </c>
      <c r="G17" s="134">
        <v>0.25614442290123757</v>
      </c>
      <c r="H17" s="190"/>
    </row>
    <row r="18" spans="1:8" s="118" customFormat="1" ht="31.5" x14ac:dyDescent="0.25">
      <c r="A18" s="135" t="s">
        <v>3145</v>
      </c>
      <c r="B18" s="135" t="s">
        <v>496</v>
      </c>
      <c r="C18" s="127" t="s">
        <v>48</v>
      </c>
      <c r="D18" s="135" t="s">
        <v>98</v>
      </c>
      <c r="E18" s="191">
        <v>58000</v>
      </c>
      <c r="F18" s="134">
        <v>103808400</v>
      </c>
      <c r="G18" s="134">
        <v>0.17222023193951122</v>
      </c>
      <c r="H18" s="190"/>
    </row>
    <row r="19" spans="1:8" s="118" customFormat="1" ht="78.75" x14ac:dyDescent="0.25">
      <c r="A19" s="135" t="s">
        <v>3146</v>
      </c>
      <c r="B19" s="135" t="s">
        <v>558</v>
      </c>
      <c r="C19" s="127" t="s">
        <v>77</v>
      </c>
      <c r="D19" s="135" t="s">
        <v>90</v>
      </c>
      <c r="E19" s="191">
        <v>30000</v>
      </c>
      <c r="F19" s="134">
        <v>43962000</v>
      </c>
      <c r="G19" s="134">
        <v>7.2933845782468393E-2</v>
      </c>
      <c r="H19" s="190"/>
    </row>
    <row r="20" spans="1:8" s="118" customFormat="1" ht="31.5" x14ac:dyDescent="0.25">
      <c r="A20" s="135" t="s">
        <v>3147</v>
      </c>
      <c r="B20" s="135" t="s">
        <v>119</v>
      </c>
      <c r="C20" s="127" t="s">
        <v>120</v>
      </c>
      <c r="D20" s="135" t="s">
        <v>121</v>
      </c>
      <c r="E20" s="191">
        <v>41000</v>
      </c>
      <c r="F20" s="134">
        <v>82205000</v>
      </c>
      <c r="G20" s="134">
        <v>0.13637975507365027</v>
      </c>
      <c r="H20" s="190"/>
    </row>
    <row r="21" spans="1:8" s="118" customFormat="1" x14ac:dyDescent="0.25">
      <c r="A21" s="135" t="s">
        <v>3148</v>
      </c>
      <c r="B21" s="135" t="s">
        <v>591</v>
      </c>
      <c r="C21" s="127">
        <v>27103</v>
      </c>
      <c r="D21" s="135" t="s">
        <v>590</v>
      </c>
      <c r="E21" s="191">
        <v>153000</v>
      </c>
      <c r="F21" s="134">
        <v>145678950</v>
      </c>
      <c r="G21" s="134">
        <v>0.24168431993657982</v>
      </c>
      <c r="H21" s="190"/>
    </row>
    <row r="22" spans="1:8" s="118" customFormat="1" ht="31.5" x14ac:dyDescent="0.25">
      <c r="A22" s="135" t="s">
        <v>3149</v>
      </c>
      <c r="B22" s="135" t="s">
        <v>530</v>
      </c>
      <c r="C22" s="127" t="s">
        <v>529</v>
      </c>
      <c r="D22" s="135" t="s">
        <v>528</v>
      </c>
      <c r="E22" s="191">
        <v>26000</v>
      </c>
      <c r="F22" s="134">
        <v>147147000</v>
      </c>
      <c r="G22" s="134">
        <v>0.24411984453284372</v>
      </c>
      <c r="H22" s="190"/>
    </row>
    <row r="23" spans="1:8" s="118" customFormat="1" ht="31.5" x14ac:dyDescent="0.25">
      <c r="A23" s="135" t="s">
        <v>3150</v>
      </c>
      <c r="B23" s="135" t="s">
        <v>512</v>
      </c>
      <c r="C23" s="127" t="s">
        <v>511</v>
      </c>
      <c r="D23" s="135" t="s">
        <v>510</v>
      </c>
      <c r="E23" s="191">
        <v>20000</v>
      </c>
      <c r="F23" s="134">
        <v>87614000</v>
      </c>
      <c r="G23" s="134">
        <v>0.14535339530469921</v>
      </c>
      <c r="H23" s="190"/>
    </row>
    <row r="24" spans="1:8" s="118" customFormat="1" ht="78.75" x14ac:dyDescent="0.25">
      <c r="A24" s="135" t="s">
        <v>3151</v>
      </c>
      <c r="B24" s="135" t="s">
        <v>184</v>
      </c>
      <c r="C24" s="127">
        <v>21001</v>
      </c>
      <c r="D24" s="135" t="s">
        <v>90</v>
      </c>
      <c r="E24" s="191">
        <v>66000</v>
      </c>
      <c r="F24" s="134">
        <v>89568600</v>
      </c>
      <c r="G24" s="134">
        <v>0.14859611617650695</v>
      </c>
      <c r="H24" s="190"/>
    </row>
    <row r="25" spans="1:8" s="118" customFormat="1" x14ac:dyDescent="0.25">
      <c r="A25" s="135" t="s">
        <v>3152</v>
      </c>
      <c r="B25" s="135" t="s">
        <v>594</v>
      </c>
      <c r="C25" s="127">
        <v>26401</v>
      </c>
      <c r="D25" s="135" t="s">
        <v>593</v>
      </c>
      <c r="E25" s="191">
        <v>11500</v>
      </c>
      <c r="F25" s="134">
        <v>137080000</v>
      </c>
      <c r="G25" s="134">
        <v>0.22741848823667637</v>
      </c>
      <c r="H25" s="190"/>
    </row>
    <row r="26" spans="1:8" s="118" customFormat="1" ht="31.5" x14ac:dyDescent="0.25">
      <c r="A26" s="135" t="s">
        <v>3153</v>
      </c>
      <c r="B26" s="135" t="s">
        <v>514</v>
      </c>
      <c r="C26" s="127" t="s">
        <v>51</v>
      </c>
      <c r="D26" s="135" t="s">
        <v>130</v>
      </c>
      <c r="E26" s="191">
        <v>17000</v>
      </c>
      <c r="F26" s="134">
        <v>120249500</v>
      </c>
      <c r="G26" s="134">
        <v>0.19949634885626069</v>
      </c>
      <c r="H26" s="190"/>
    </row>
    <row r="27" spans="1:8" s="118" customFormat="1" x14ac:dyDescent="0.25">
      <c r="A27" s="135" t="s">
        <v>2871</v>
      </c>
      <c r="B27" s="135" t="s">
        <v>100</v>
      </c>
      <c r="C27" s="127" t="s">
        <v>54</v>
      </c>
      <c r="D27" s="135" t="s">
        <v>125</v>
      </c>
      <c r="E27" s="191">
        <v>122000</v>
      </c>
      <c r="F27" s="134">
        <v>123219999.99999999</v>
      </c>
      <c r="G27" s="134">
        <v>0.20442446834347286</v>
      </c>
      <c r="H27" s="190"/>
    </row>
    <row r="28" spans="1:8" s="118" customFormat="1" ht="31.5" x14ac:dyDescent="0.25">
      <c r="A28" s="135" t="s">
        <v>3154</v>
      </c>
      <c r="B28" s="135" t="s">
        <v>101</v>
      </c>
      <c r="C28" s="127" t="s">
        <v>102</v>
      </c>
      <c r="D28" s="135" t="s">
        <v>103</v>
      </c>
      <c r="E28" s="191">
        <v>60000</v>
      </c>
      <c r="F28" s="134">
        <v>186000000</v>
      </c>
      <c r="G28" s="134">
        <v>0.30857775614255767</v>
      </c>
      <c r="H28" s="190"/>
    </row>
    <row r="29" spans="1:8" s="118" customFormat="1" ht="31.5" x14ac:dyDescent="0.25">
      <c r="A29" s="135" t="s">
        <v>3155</v>
      </c>
      <c r="B29" s="135" t="s">
        <v>585</v>
      </c>
      <c r="C29" s="127">
        <v>42202</v>
      </c>
      <c r="D29" s="135" t="s">
        <v>584</v>
      </c>
      <c r="E29" s="191">
        <v>15000</v>
      </c>
      <c r="F29" s="134">
        <v>74160000</v>
      </c>
      <c r="G29" s="134">
        <v>0.12303293761038751</v>
      </c>
      <c r="H29" s="190"/>
    </row>
    <row r="30" spans="1:8" s="118" customFormat="1" ht="47.25" x14ac:dyDescent="0.25">
      <c r="A30" s="135" t="s">
        <v>3156</v>
      </c>
      <c r="B30" s="135" t="s">
        <v>194</v>
      </c>
      <c r="C30" s="127" t="s">
        <v>195</v>
      </c>
      <c r="D30" s="135" t="s">
        <v>196</v>
      </c>
      <c r="E30" s="191">
        <v>88000</v>
      </c>
      <c r="F30" s="134">
        <v>94318400</v>
      </c>
      <c r="G30" s="134">
        <v>0.15647613029546348</v>
      </c>
      <c r="H30" s="190"/>
    </row>
    <row r="31" spans="1:8" s="118" customFormat="1" ht="31.5" x14ac:dyDescent="0.25">
      <c r="A31" s="135" t="s">
        <v>3157</v>
      </c>
      <c r="B31" s="135" t="s">
        <v>69</v>
      </c>
      <c r="C31" s="127" t="s">
        <v>46</v>
      </c>
      <c r="D31" s="135" t="s">
        <v>135</v>
      </c>
      <c r="E31" s="191">
        <v>990000</v>
      </c>
      <c r="F31" s="134">
        <v>789970500</v>
      </c>
      <c r="G31" s="134">
        <v>1.3105770124129805</v>
      </c>
      <c r="H31" s="190"/>
    </row>
    <row r="32" spans="1:8" s="118" customFormat="1" ht="31.5" x14ac:dyDescent="0.25">
      <c r="A32" s="135" t="s">
        <v>3158</v>
      </c>
      <c r="B32" s="135" t="s">
        <v>106</v>
      </c>
      <c r="C32" s="127">
        <v>66301</v>
      </c>
      <c r="D32" s="135" t="s">
        <v>107</v>
      </c>
      <c r="E32" s="191">
        <v>53000</v>
      </c>
      <c r="F32" s="134">
        <v>140619600</v>
      </c>
      <c r="G32" s="134">
        <v>0.23329075611647315</v>
      </c>
      <c r="H32" s="190"/>
    </row>
    <row r="33" spans="1:8" s="118" customFormat="1" ht="31.5" x14ac:dyDescent="0.25">
      <c r="A33" s="135" t="s">
        <v>3159</v>
      </c>
      <c r="B33" s="135" t="s">
        <v>548</v>
      </c>
      <c r="C33" s="127" t="s">
        <v>547</v>
      </c>
      <c r="D33" s="135" t="s">
        <v>546</v>
      </c>
      <c r="E33" s="191">
        <v>71000</v>
      </c>
      <c r="F33" s="134">
        <v>67918600</v>
      </c>
      <c r="G33" s="134">
        <v>0.11267832896959096</v>
      </c>
      <c r="H33" s="190"/>
    </row>
    <row r="34" spans="1:8" s="118" customFormat="1" x14ac:dyDescent="0.25">
      <c r="A34" s="135" t="s">
        <v>3160</v>
      </c>
      <c r="B34" s="135" t="s">
        <v>517</v>
      </c>
      <c r="C34" s="127" t="s">
        <v>516</v>
      </c>
      <c r="D34" s="135" t="s">
        <v>515</v>
      </c>
      <c r="E34" s="191">
        <v>32500</v>
      </c>
      <c r="F34" s="134">
        <v>142389000</v>
      </c>
      <c r="G34" s="134">
        <v>0.23622622644829377</v>
      </c>
      <c r="H34" s="190"/>
    </row>
    <row r="35" spans="1:8" s="118" customFormat="1" x14ac:dyDescent="0.25">
      <c r="A35" s="135" t="s">
        <v>3161</v>
      </c>
      <c r="B35" s="135" t="s">
        <v>489</v>
      </c>
      <c r="C35" s="127" t="s">
        <v>74</v>
      </c>
      <c r="D35" s="135" t="s">
        <v>136</v>
      </c>
      <c r="E35" s="191">
        <v>198000</v>
      </c>
      <c r="F35" s="134">
        <v>114018300</v>
      </c>
      <c r="G35" s="134">
        <v>0.18915866222144614</v>
      </c>
      <c r="H35" s="190"/>
    </row>
    <row r="36" spans="1:8" s="118" customFormat="1" x14ac:dyDescent="0.25">
      <c r="A36" s="135" t="s">
        <v>3162</v>
      </c>
      <c r="B36" s="135" t="s">
        <v>563</v>
      </c>
      <c r="C36" s="127" t="s">
        <v>54</v>
      </c>
      <c r="D36" s="135" t="s">
        <v>125</v>
      </c>
      <c r="E36" s="191">
        <v>43000</v>
      </c>
      <c r="F36" s="134">
        <v>91082600</v>
      </c>
      <c r="G36" s="134">
        <v>0.15110787275069959</v>
      </c>
      <c r="H36" s="190"/>
    </row>
    <row r="37" spans="1:8" s="118" customFormat="1" ht="31.5" x14ac:dyDescent="0.25">
      <c r="A37" s="135" t="s">
        <v>3163</v>
      </c>
      <c r="B37" s="135" t="s">
        <v>59</v>
      </c>
      <c r="C37" s="127" t="s">
        <v>46</v>
      </c>
      <c r="D37" s="135" t="s">
        <v>135</v>
      </c>
      <c r="E37" s="191">
        <v>740000</v>
      </c>
      <c r="F37" s="134">
        <v>1017648000</v>
      </c>
      <c r="G37" s="134">
        <v>1.6882985827040942</v>
      </c>
      <c r="H37" s="190"/>
    </row>
    <row r="38" spans="1:8" s="118" customFormat="1" ht="31.5" x14ac:dyDescent="0.25">
      <c r="A38" s="135" t="s">
        <v>3164</v>
      </c>
      <c r="B38" s="135" t="s">
        <v>575</v>
      </c>
      <c r="C38" s="127">
        <v>66301</v>
      </c>
      <c r="D38" s="135" t="s">
        <v>107</v>
      </c>
      <c r="E38" s="191">
        <v>17500</v>
      </c>
      <c r="F38" s="134">
        <v>58093000</v>
      </c>
      <c r="G38" s="134">
        <v>9.6377460148331193E-2</v>
      </c>
      <c r="H38" s="190"/>
    </row>
    <row r="39" spans="1:8" s="118" customFormat="1" ht="31.5" x14ac:dyDescent="0.25">
      <c r="A39" s="135" t="s">
        <v>3165</v>
      </c>
      <c r="B39" s="135" t="s">
        <v>501</v>
      </c>
      <c r="C39" s="127" t="s">
        <v>46</v>
      </c>
      <c r="D39" s="135" t="s">
        <v>135</v>
      </c>
      <c r="E39" s="191">
        <v>143000</v>
      </c>
      <c r="F39" s="134">
        <v>116780950</v>
      </c>
      <c r="G39" s="134">
        <v>0.19374195436127001</v>
      </c>
      <c r="H39" s="190"/>
    </row>
    <row r="40" spans="1:8" s="118" customFormat="1" ht="47.25" x14ac:dyDescent="0.25">
      <c r="A40" s="135" t="s">
        <v>3166</v>
      </c>
      <c r="B40" s="135" t="s">
        <v>197</v>
      </c>
      <c r="C40" s="127" t="s">
        <v>195</v>
      </c>
      <c r="D40" s="135" t="s">
        <v>196</v>
      </c>
      <c r="E40" s="191">
        <v>314000</v>
      </c>
      <c r="F40" s="134">
        <v>314125600</v>
      </c>
      <c r="G40" s="134">
        <v>0.52114071395126138</v>
      </c>
      <c r="H40" s="190"/>
    </row>
    <row r="41" spans="1:8" s="118" customFormat="1" ht="47.25" x14ac:dyDescent="0.25">
      <c r="A41" s="135" t="s">
        <v>3167</v>
      </c>
      <c r="B41" s="135" t="s">
        <v>506</v>
      </c>
      <c r="C41" s="127" t="s">
        <v>505</v>
      </c>
      <c r="D41" s="135" t="s">
        <v>504</v>
      </c>
      <c r="E41" s="191">
        <v>76000</v>
      </c>
      <c r="F41" s="134">
        <v>74328000</v>
      </c>
      <c r="G41" s="134">
        <v>0.12331165300303239</v>
      </c>
      <c r="H41" s="190"/>
    </row>
    <row r="42" spans="1:8" s="118" customFormat="1" ht="47.25" x14ac:dyDescent="0.25">
      <c r="A42" s="135" t="s">
        <v>3168</v>
      </c>
      <c r="B42" s="135" t="s">
        <v>112</v>
      </c>
      <c r="C42" s="127" t="s">
        <v>114</v>
      </c>
      <c r="D42" s="135" t="s">
        <v>113</v>
      </c>
      <c r="E42" s="191">
        <v>290000</v>
      </c>
      <c r="F42" s="134">
        <v>207045500</v>
      </c>
      <c r="G42" s="134">
        <v>0.34349266564201036</v>
      </c>
      <c r="H42" s="190"/>
    </row>
    <row r="43" spans="1:8" s="118" customFormat="1" x14ac:dyDescent="0.25">
      <c r="A43" s="135" t="s">
        <v>3169</v>
      </c>
      <c r="B43" s="135" t="s">
        <v>116</v>
      </c>
      <c r="C43" s="127" t="s">
        <v>117</v>
      </c>
      <c r="D43" s="135" t="s">
        <v>118</v>
      </c>
      <c r="E43" s="191">
        <v>31000</v>
      </c>
      <c r="F43" s="134">
        <v>166420400</v>
      </c>
      <c r="G43" s="134">
        <v>0.27609480434595113</v>
      </c>
      <c r="H43" s="190"/>
    </row>
    <row r="44" spans="1:8" s="118" customFormat="1" x14ac:dyDescent="0.25">
      <c r="A44" s="135" t="s">
        <v>3170</v>
      </c>
      <c r="B44" s="135" t="s">
        <v>572</v>
      </c>
      <c r="C44" s="127" t="s">
        <v>571</v>
      </c>
      <c r="D44" s="135" t="s">
        <v>570</v>
      </c>
      <c r="E44" s="191">
        <v>310000</v>
      </c>
      <c r="F44" s="134">
        <v>88954500</v>
      </c>
      <c r="G44" s="134">
        <v>0.14757731187517822</v>
      </c>
      <c r="H44" s="190"/>
    </row>
    <row r="45" spans="1:8" s="118" customFormat="1" ht="31.5" x14ac:dyDescent="0.25">
      <c r="A45" s="135" t="s">
        <v>3171</v>
      </c>
      <c r="B45" s="135" t="s">
        <v>185</v>
      </c>
      <c r="C45" s="127" t="s">
        <v>46</v>
      </c>
      <c r="D45" s="135" t="s">
        <v>135</v>
      </c>
      <c r="E45" s="191">
        <v>885000</v>
      </c>
      <c r="F45" s="134">
        <v>347141250</v>
      </c>
      <c r="G45" s="134">
        <v>0.57591434402969166</v>
      </c>
      <c r="H45" s="190"/>
    </row>
    <row r="46" spans="1:8" s="118" customFormat="1" x14ac:dyDescent="0.25">
      <c r="A46" s="135" t="s">
        <v>3172</v>
      </c>
      <c r="B46" s="135" t="s">
        <v>39</v>
      </c>
      <c r="C46" s="127" t="s">
        <v>96</v>
      </c>
      <c r="D46" s="135" t="s">
        <v>97</v>
      </c>
      <c r="E46" s="191">
        <v>153000</v>
      </c>
      <c r="F46" s="134">
        <v>633940200</v>
      </c>
      <c r="G46" s="134">
        <v>1.0517195937879797</v>
      </c>
      <c r="H46" s="190"/>
    </row>
    <row r="47" spans="1:8" s="118" customFormat="1" ht="47.25" x14ac:dyDescent="0.25">
      <c r="A47" s="135" t="s">
        <v>535</v>
      </c>
      <c r="B47" s="135" t="s">
        <v>534</v>
      </c>
      <c r="C47" s="127" t="s">
        <v>533</v>
      </c>
      <c r="D47" s="135" t="s">
        <v>532</v>
      </c>
      <c r="E47" s="191">
        <v>33000</v>
      </c>
      <c r="F47" s="134">
        <v>51216000</v>
      </c>
      <c r="G47" s="134">
        <v>8.4968378272028133E-2</v>
      </c>
      <c r="H47" s="190"/>
    </row>
    <row r="48" spans="1:8" s="118" customFormat="1" ht="47.25" x14ac:dyDescent="0.25">
      <c r="A48" s="135" t="s">
        <v>3173</v>
      </c>
      <c r="B48" s="135" t="s">
        <v>509</v>
      </c>
      <c r="C48" s="127" t="s">
        <v>195</v>
      </c>
      <c r="D48" s="135" t="s">
        <v>196</v>
      </c>
      <c r="E48" s="191">
        <v>21400</v>
      </c>
      <c r="F48" s="134">
        <v>75713200</v>
      </c>
      <c r="G48" s="134">
        <v>0.12560972777619731</v>
      </c>
      <c r="H48" s="190"/>
    </row>
    <row r="49" spans="1:8" s="118" customFormat="1" ht="78.75" x14ac:dyDescent="0.25">
      <c r="A49" s="135" t="s">
        <v>3174</v>
      </c>
      <c r="B49" s="135" t="s">
        <v>111</v>
      </c>
      <c r="C49" s="127" t="s">
        <v>77</v>
      </c>
      <c r="D49" s="135" t="s">
        <v>90</v>
      </c>
      <c r="E49" s="191">
        <v>59500</v>
      </c>
      <c r="F49" s="134">
        <v>143930500</v>
      </c>
      <c r="G49" s="134">
        <v>0.23878360607783009</v>
      </c>
      <c r="H49" s="190"/>
    </row>
    <row r="50" spans="1:8" s="118" customFormat="1" ht="31.5" x14ac:dyDescent="0.25">
      <c r="A50" s="135" t="s">
        <v>523</v>
      </c>
      <c r="B50" s="135" t="s">
        <v>83</v>
      </c>
      <c r="C50" s="127" t="s">
        <v>84</v>
      </c>
      <c r="D50" s="135" t="s">
        <v>128</v>
      </c>
      <c r="E50" s="191">
        <v>113000</v>
      </c>
      <c r="F50" s="134">
        <v>346774400</v>
      </c>
      <c r="G50" s="134">
        <v>0.57530573247140726</v>
      </c>
      <c r="H50" s="190"/>
    </row>
    <row r="51" spans="1:8" s="118" customFormat="1" x14ac:dyDescent="0.25">
      <c r="A51" s="135" t="s">
        <v>522</v>
      </c>
      <c r="B51" s="135" t="s">
        <v>37</v>
      </c>
      <c r="C51" s="127" t="s">
        <v>53</v>
      </c>
      <c r="D51" s="135" t="s">
        <v>129</v>
      </c>
      <c r="E51" s="191">
        <v>27200</v>
      </c>
      <c r="F51" s="134">
        <v>383928000</v>
      </c>
      <c r="G51" s="134">
        <v>0.63694430516290257</v>
      </c>
      <c r="H51" s="190"/>
    </row>
    <row r="52" spans="1:8" s="118" customFormat="1" x14ac:dyDescent="0.25">
      <c r="A52" s="135" t="s">
        <v>3175</v>
      </c>
      <c r="B52" s="135" t="s">
        <v>93</v>
      </c>
      <c r="C52" s="127" t="s">
        <v>143</v>
      </c>
      <c r="D52" s="135" t="s">
        <v>144</v>
      </c>
      <c r="E52" s="191">
        <v>184000</v>
      </c>
      <c r="F52" s="134">
        <v>207782000</v>
      </c>
      <c r="G52" s="134">
        <v>0.3447145340151232</v>
      </c>
      <c r="H52" s="190"/>
    </row>
    <row r="53" spans="1:8" s="118" customFormat="1" ht="78.75" x14ac:dyDescent="0.25">
      <c r="A53" s="135" t="s">
        <v>2457</v>
      </c>
      <c r="B53" s="135" t="s">
        <v>138</v>
      </c>
      <c r="C53" s="127" t="s">
        <v>139</v>
      </c>
      <c r="D53" s="135" t="s">
        <v>140</v>
      </c>
      <c r="E53" s="191">
        <v>77000</v>
      </c>
      <c r="F53" s="134">
        <v>83760600</v>
      </c>
      <c r="G53" s="134">
        <v>0.13896052688792643</v>
      </c>
      <c r="H53" s="190"/>
    </row>
    <row r="54" spans="1:8" s="118" customFormat="1" ht="47.25" x14ac:dyDescent="0.25">
      <c r="A54" s="135" t="s">
        <v>3176</v>
      </c>
      <c r="B54" s="135" t="s">
        <v>556</v>
      </c>
      <c r="C54" s="127" t="s">
        <v>555</v>
      </c>
      <c r="D54" s="135" t="s">
        <v>554</v>
      </c>
      <c r="E54" s="191">
        <v>300</v>
      </c>
      <c r="F54" s="134">
        <v>38346000</v>
      </c>
      <c r="G54" s="134">
        <v>6.3616788371196331E-2</v>
      </c>
      <c r="H54" s="190"/>
    </row>
    <row r="55" spans="1:8" s="118" customFormat="1" ht="31.5" x14ac:dyDescent="0.25">
      <c r="A55" s="135" t="s">
        <v>3177</v>
      </c>
      <c r="B55" s="135" t="s">
        <v>186</v>
      </c>
      <c r="C55" s="127">
        <v>10750</v>
      </c>
      <c r="D55" s="135" t="s">
        <v>187</v>
      </c>
      <c r="E55" s="191">
        <v>96000</v>
      </c>
      <c r="F55" s="191">
        <v>134899200</v>
      </c>
      <c r="G55" s="134">
        <v>0.22380049699691459</v>
      </c>
      <c r="H55" s="190"/>
    </row>
    <row r="56" spans="1:8" s="118" customFormat="1" ht="31.5" x14ac:dyDescent="0.25">
      <c r="A56" s="135" t="s">
        <v>3178</v>
      </c>
      <c r="B56" s="135" t="s">
        <v>85</v>
      </c>
      <c r="C56" s="127" t="s">
        <v>49</v>
      </c>
      <c r="D56" s="135" t="s">
        <v>132</v>
      </c>
      <c r="E56" s="191">
        <v>700000</v>
      </c>
      <c r="F56" s="191">
        <v>249655000</v>
      </c>
      <c r="G56" s="134">
        <v>0.41418268661166796</v>
      </c>
      <c r="H56" s="190"/>
    </row>
    <row r="57" spans="1:8" s="118" customFormat="1" x14ac:dyDescent="0.25">
      <c r="A57" s="135" t="s">
        <v>3179</v>
      </c>
      <c r="B57" s="135" t="s">
        <v>188</v>
      </c>
      <c r="C57" s="127" t="s">
        <v>189</v>
      </c>
      <c r="D57" s="135" t="s">
        <v>190</v>
      </c>
      <c r="E57" s="191">
        <v>370000</v>
      </c>
      <c r="F57" s="191">
        <v>105931000</v>
      </c>
      <c r="G57" s="134">
        <v>0.17574166820396384</v>
      </c>
      <c r="H57" s="190"/>
    </row>
    <row r="58" spans="1:8" s="118" customFormat="1" x14ac:dyDescent="0.25">
      <c r="A58" s="135" t="s">
        <v>3180</v>
      </c>
      <c r="B58" s="135" t="s">
        <v>569</v>
      </c>
      <c r="C58" s="127" t="s">
        <v>568</v>
      </c>
      <c r="D58" s="135" t="s">
        <v>567</v>
      </c>
      <c r="E58" s="191">
        <v>10000</v>
      </c>
      <c r="F58" s="191">
        <v>25551000.000000004</v>
      </c>
      <c r="G58" s="134">
        <v>4.2389624984938132E-2</v>
      </c>
      <c r="H58" s="190"/>
    </row>
    <row r="59" spans="1:8" s="118" customFormat="1" x14ac:dyDescent="0.25">
      <c r="A59" s="135" t="s">
        <v>3181</v>
      </c>
      <c r="B59" s="135" t="s">
        <v>494</v>
      </c>
      <c r="C59" s="127" t="s">
        <v>48</v>
      </c>
      <c r="D59" s="135" t="s">
        <v>98</v>
      </c>
      <c r="E59" s="191">
        <v>60000</v>
      </c>
      <c r="F59" s="191">
        <v>21828000</v>
      </c>
      <c r="G59" s="134">
        <v>3.6213092801504025E-2</v>
      </c>
      <c r="H59" s="190"/>
    </row>
    <row r="60" spans="1:8" s="118" customFormat="1" x14ac:dyDescent="0.25">
      <c r="A60" s="135" t="s">
        <v>3182</v>
      </c>
      <c r="B60" s="135" t="s">
        <v>41</v>
      </c>
      <c r="C60" s="127" t="s">
        <v>141</v>
      </c>
      <c r="D60" s="135" t="s">
        <v>142</v>
      </c>
      <c r="E60" s="191">
        <v>637000</v>
      </c>
      <c r="F60" s="191">
        <v>824214300</v>
      </c>
      <c r="G60" s="134">
        <v>1.3673881681430584</v>
      </c>
      <c r="H60" s="190"/>
    </row>
    <row r="61" spans="1:8" s="118" customFormat="1" ht="31.5" x14ac:dyDescent="0.25">
      <c r="A61" s="135" t="s">
        <v>3183</v>
      </c>
      <c r="B61" s="135" t="s">
        <v>58</v>
      </c>
      <c r="C61" s="127" t="s">
        <v>46</v>
      </c>
      <c r="D61" s="135" t="s">
        <v>135</v>
      </c>
      <c r="E61" s="191">
        <v>610000</v>
      </c>
      <c r="F61" s="191">
        <v>626409000</v>
      </c>
      <c r="G61" s="134">
        <v>1.0392251809005559</v>
      </c>
      <c r="H61" s="190"/>
    </row>
    <row r="62" spans="1:8" s="118" customFormat="1" ht="31.5" x14ac:dyDescent="0.25">
      <c r="A62" s="135" t="s">
        <v>3184</v>
      </c>
      <c r="B62" s="135" t="s">
        <v>75</v>
      </c>
      <c r="C62" s="127" t="s">
        <v>74</v>
      </c>
      <c r="D62" s="135" t="s">
        <v>136</v>
      </c>
      <c r="E62" s="191">
        <v>105000</v>
      </c>
      <c r="F62" s="191">
        <v>185398500</v>
      </c>
      <c r="G62" s="134">
        <v>0.30757985549567729</v>
      </c>
      <c r="H62" s="190"/>
    </row>
    <row r="63" spans="1:8" s="118" customFormat="1" x14ac:dyDescent="0.25">
      <c r="A63" s="135" t="s">
        <v>3185</v>
      </c>
      <c r="B63" s="135" t="s">
        <v>552</v>
      </c>
      <c r="C63" s="127" t="s">
        <v>551</v>
      </c>
      <c r="D63" s="135" t="s">
        <v>550</v>
      </c>
      <c r="E63" s="191">
        <v>3000</v>
      </c>
      <c r="F63" s="191">
        <v>75750000</v>
      </c>
      <c r="G63" s="134">
        <v>0.12567077971934809</v>
      </c>
      <c r="H63" s="190"/>
    </row>
    <row r="64" spans="1:8" s="118" customFormat="1" x14ac:dyDescent="0.25">
      <c r="A64" s="135" t="s">
        <v>3186</v>
      </c>
      <c r="B64" s="135" t="s">
        <v>109</v>
      </c>
      <c r="C64" s="127">
        <v>64920</v>
      </c>
      <c r="D64" s="135" t="s">
        <v>98</v>
      </c>
      <c r="E64" s="191">
        <v>225000</v>
      </c>
      <c r="F64" s="191">
        <v>234483750</v>
      </c>
      <c r="G64" s="134">
        <v>0.38901327648866912</v>
      </c>
      <c r="H64" s="190"/>
    </row>
    <row r="65" spans="1:8" s="118" customFormat="1" x14ac:dyDescent="0.25">
      <c r="A65" s="135" t="s">
        <v>3187</v>
      </c>
      <c r="B65" s="135" t="s">
        <v>191</v>
      </c>
      <c r="C65" s="127" t="s">
        <v>192</v>
      </c>
      <c r="D65" s="135" t="s">
        <v>193</v>
      </c>
      <c r="E65" s="191">
        <v>40000</v>
      </c>
      <c r="F65" s="191">
        <v>143996000</v>
      </c>
      <c r="G65" s="134">
        <v>0.23889227190055773</v>
      </c>
      <c r="H65" s="190"/>
    </row>
    <row r="66" spans="1:8" s="118" customFormat="1" ht="78.75" x14ac:dyDescent="0.25">
      <c r="A66" s="135" t="s">
        <v>3188</v>
      </c>
      <c r="B66" s="135" t="s">
        <v>38</v>
      </c>
      <c r="C66" s="127" t="s">
        <v>77</v>
      </c>
      <c r="D66" s="135" t="s">
        <v>90</v>
      </c>
      <c r="E66" s="191">
        <v>167000</v>
      </c>
      <c r="F66" s="191">
        <v>311037500</v>
      </c>
      <c r="G66" s="134">
        <v>0.51601749368919769</v>
      </c>
      <c r="H66" s="190"/>
    </row>
    <row r="67" spans="1:8" s="118" customFormat="1" ht="31.5" x14ac:dyDescent="0.25">
      <c r="A67" s="135" t="s">
        <v>3189</v>
      </c>
      <c r="B67" s="135" t="s">
        <v>86</v>
      </c>
      <c r="C67" s="127" t="s">
        <v>87</v>
      </c>
      <c r="D67" s="135" t="s">
        <v>123</v>
      </c>
      <c r="E67" s="191">
        <v>186000</v>
      </c>
      <c r="F67" s="191">
        <v>200061600</v>
      </c>
      <c r="G67" s="134">
        <v>0.33190623450693507</v>
      </c>
      <c r="H67" s="190"/>
    </row>
    <row r="68" spans="1:8" s="118" customFormat="1" ht="31.5" x14ac:dyDescent="0.25">
      <c r="A68" s="135" t="s">
        <v>3190</v>
      </c>
      <c r="B68" s="135" t="s">
        <v>198</v>
      </c>
      <c r="C68" s="127" t="s">
        <v>199</v>
      </c>
      <c r="D68" s="135" t="s">
        <v>200</v>
      </c>
      <c r="E68" s="191">
        <v>86000</v>
      </c>
      <c r="F68" s="191">
        <v>174709000</v>
      </c>
      <c r="G68" s="134">
        <v>0.28984575912854899</v>
      </c>
      <c r="H68" s="190"/>
    </row>
    <row r="69" spans="1:8" s="118" customFormat="1" ht="78.75" x14ac:dyDescent="0.25">
      <c r="A69" s="135" t="s">
        <v>3191</v>
      </c>
      <c r="B69" s="135" t="s">
        <v>80</v>
      </c>
      <c r="C69" s="127" t="s">
        <v>81</v>
      </c>
      <c r="D69" s="135" t="s">
        <v>131</v>
      </c>
      <c r="E69" s="191">
        <v>78000</v>
      </c>
      <c r="F69" s="191">
        <v>343512000</v>
      </c>
      <c r="G69" s="134">
        <v>0.56989334498947453</v>
      </c>
      <c r="H69" s="190"/>
    </row>
    <row r="70" spans="1:8" s="118" customFormat="1" ht="31.5" x14ac:dyDescent="0.25">
      <c r="A70" s="135" t="s">
        <v>3192</v>
      </c>
      <c r="B70" s="135" t="s">
        <v>520</v>
      </c>
      <c r="C70" s="127" t="s">
        <v>519</v>
      </c>
      <c r="D70" s="135" t="s">
        <v>518</v>
      </c>
      <c r="E70" s="191">
        <v>170000</v>
      </c>
      <c r="F70" s="191">
        <v>71901500</v>
      </c>
      <c r="G70" s="134">
        <v>0.11928604050152748</v>
      </c>
      <c r="H70" s="190"/>
    </row>
    <row r="71" spans="1:8" s="118" customFormat="1" ht="31.5" x14ac:dyDescent="0.25">
      <c r="A71" s="135" t="s">
        <v>3193</v>
      </c>
      <c r="B71" s="135" t="s">
        <v>88</v>
      </c>
      <c r="C71" s="127" t="s">
        <v>89</v>
      </c>
      <c r="D71" s="135" t="s">
        <v>133</v>
      </c>
      <c r="E71" s="191">
        <v>39000</v>
      </c>
      <c r="F71" s="191">
        <v>128021400</v>
      </c>
      <c r="G71" s="134">
        <v>0.21239008790445607</v>
      </c>
      <c r="H71" s="190"/>
    </row>
    <row r="72" spans="1:8" s="118" customFormat="1" ht="78.75" x14ac:dyDescent="0.25">
      <c r="A72" s="135" t="s">
        <v>3194</v>
      </c>
      <c r="B72" s="135" t="s">
        <v>108</v>
      </c>
      <c r="C72" s="127" t="s">
        <v>77</v>
      </c>
      <c r="D72" s="135" t="s">
        <v>90</v>
      </c>
      <c r="E72" s="191">
        <v>36100</v>
      </c>
      <c r="F72" s="191">
        <v>166785610</v>
      </c>
      <c r="G72" s="134">
        <v>0.27670069511111683</v>
      </c>
      <c r="H72" s="190"/>
    </row>
    <row r="73" spans="1:8" s="118" customFormat="1" x14ac:dyDescent="0.25">
      <c r="A73" s="135" t="s">
        <v>3195</v>
      </c>
      <c r="B73" s="135" t="s">
        <v>40</v>
      </c>
      <c r="C73" s="127" t="s">
        <v>47</v>
      </c>
      <c r="D73" s="135" t="s">
        <v>126</v>
      </c>
      <c r="E73" s="191">
        <v>22700</v>
      </c>
      <c r="F73" s="191">
        <v>255443100.00000003</v>
      </c>
      <c r="G73" s="134">
        <v>0.42378526139838163</v>
      </c>
      <c r="H73" s="190"/>
    </row>
    <row r="74" spans="1:8" s="118" customFormat="1" ht="31.5" x14ac:dyDescent="0.25">
      <c r="A74" s="135" t="s">
        <v>3196</v>
      </c>
      <c r="B74" s="135" t="s">
        <v>526</v>
      </c>
      <c r="C74" s="127" t="s">
        <v>525</v>
      </c>
      <c r="D74" s="135" t="s">
        <v>524</v>
      </c>
      <c r="E74" s="191">
        <v>62000</v>
      </c>
      <c r="F74" s="191">
        <v>79211200</v>
      </c>
      <c r="G74" s="134">
        <v>0.13141298041591057</v>
      </c>
      <c r="H74" s="190"/>
    </row>
    <row r="75" spans="1:8" s="118" customFormat="1" ht="47.25" x14ac:dyDescent="0.25">
      <c r="A75" s="135" t="s">
        <v>3197</v>
      </c>
      <c r="B75" s="135" t="s">
        <v>508</v>
      </c>
      <c r="C75" s="127" t="s">
        <v>195</v>
      </c>
      <c r="D75" s="135" t="s">
        <v>196</v>
      </c>
      <c r="E75" s="191">
        <v>160425</v>
      </c>
      <c r="F75" s="191">
        <v>27334815.75</v>
      </c>
      <c r="G75" s="134">
        <v>4.5349011337124968E-2</v>
      </c>
      <c r="H75" s="190"/>
    </row>
    <row r="76" spans="1:8" s="118" customFormat="1" x14ac:dyDescent="0.25">
      <c r="A76" s="135" t="s">
        <v>3198</v>
      </c>
      <c r="B76" s="135" t="s">
        <v>104</v>
      </c>
      <c r="C76" s="127">
        <v>63999</v>
      </c>
      <c r="D76" s="135" t="s">
        <v>105</v>
      </c>
      <c r="E76" s="191">
        <v>845000</v>
      </c>
      <c r="F76" s="191">
        <v>223587000</v>
      </c>
      <c r="G76" s="134">
        <v>0.370935348186269</v>
      </c>
      <c r="H76" s="190"/>
    </row>
    <row r="77" spans="1:8" s="118" customFormat="1" ht="31.5" x14ac:dyDescent="0.25">
      <c r="A77" s="135" t="s">
        <v>3199</v>
      </c>
      <c r="B77" s="135" t="s">
        <v>487</v>
      </c>
      <c r="C77" s="127" t="s">
        <v>486</v>
      </c>
      <c r="D77" s="135" t="s">
        <v>485</v>
      </c>
      <c r="E77" s="191">
        <v>70000</v>
      </c>
      <c r="F77" s="191">
        <v>121919000</v>
      </c>
      <c r="G77" s="134">
        <v>0.20226608307066929</v>
      </c>
      <c r="H77" s="190"/>
    </row>
    <row r="78" spans="1:8" s="118" customFormat="1" x14ac:dyDescent="0.25">
      <c r="A78" s="120"/>
      <c r="B78" s="120"/>
      <c r="C78" s="120"/>
      <c r="D78" s="120"/>
      <c r="E78" s="121"/>
      <c r="F78" s="121"/>
      <c r="G78" s="121"/>
      <c r="H78" s="190"/>
    </row>
    <row r="79" spans="1:8" s="118" customFormat="1" x14ac:dyDescent="0.25">
      <c r="A79" s="122" t="s">
        <v>16</v>
      </c>
      <c r="B79" s="131"/>
      <c r="C79" s="131"/>
      <c r="D79" s="131"/>
      <c r="E79" s="139"/>
      <c r="F79" s="140"/>
      <c r="G79" s="140"/>
      <c r="H79" s="190"/>
    </row>
    <row r="80" spans="1:8" s="118" customFormat="1" x14ac:dyDescent="0.25">
      <c r="A80" s="128" t="s">
        <v>5</v>
      </c>
      <c r="B80" s="131"/>
      <c r="C80" s="131"/>
      <c r="D80" s="131"/>
      <c r="E80" s="139"/>
      <c r="F80" s="140"/>
      <c r="G80" s="140"/>
      <c r="H80" s="190"/>
    </row>
    <row r="81" spans="1:8" s="118" customFormat="1" x14ac:dyDescent="0.25">
      <c r="A81" s="131" t="s">
        <v>3090</v>
      </c>
      <c r="B81" s="131" t="s">
        <v>449</v>
      </c>
      <c r="C81" s="131"/>
      <c r="D81" s="131"/>
      <c r="E81" s="131">
        <v>4000000</v>
      </c>
      <c r="F81" s="191">
        <v>418699200</v>
      </c>
      <c r="G81" s="134">
        <v>0.69480760995851132</v>
      </c>
      <c r="H81" s="190"/>
    </row>
    <row r="82" spans="1:8" s="118" customFormat="1" x14ac:dyDescent="0.25">
      <c r="A82" s="131" t="s">
        <v>481</v>
      </c>
      <c r="B82" s="131" t="s">
        <v>480</v>
      </c>
      <c r="C82" s="131"/>
      <c r="D82" s="131"/>
      <c r="E82" s="131">
        <v>1300000</v>
      </c>
      <c r="F82" s="191">
        <v>128431680.00000001</v>
      </c>
      <c r="G82" s="134">
        <v>0.21324793252482871</v>
      </c>
      <c r="H82" s="190"/>
    </row>
    <row r="83" spans="1:8" s="118" customFormat="1" x14ac:dyDescent="0.25">
      <c r="A83" s="131" t="s">
        <v>3091</v>
      </c>
      <c r="B83" s="131" t="s">
        <v>159</v>
      </c>
      <c r="C83" s="131"/>
      <c r="D83" s="131"/>
      <c r="E83" s="131">
        <v>2400000</v>
      </c>
      <c r="F83" s="191">
        <v>248159520</v>
      </c>
      <c r="G83" s="134">
        <v>0.41187883690652316</v>
      </c>
      <c r="H83" s="190"/>
    </row>
    <row r="84" spans="1:8" s="118" customFormat="1" x14ac:dyDescent="0.25">
      <c r="A84" s="131" t="s">
        <v>2938</v>
      </c>
      <c r="B84" s="131" t="s">
        <v>1804</v>
      </c>
      <c r="C84" s="131"/>
      <c r="D84" s="131"/>
      <c r="E84" s="131">
        <v>3000000</v>
      </c>
      <c r="F84" s="191">
        <v>309899100</v>
      </c>
      <c r="G84" s="134">
        <v>0.51430604691503878</v>
      </c>
      <c r="H84" s="190"/>
    </row>
    <row r="85" spans="1:8" s="118" customFormat="1" x14ac:dyDescent="0.25">
      <c r="A85" s="131" t="s">
        <v>3092</v>
      </c>
      <c r="B85" s="131" t="s">
        <v>3093</v>
      </c>
      <c r="C85" s="131"/>
      <c r="D85" s="131"/>
      <c r="E85" s="131">
        <v>1309300</v>
      </c>
      <c r="F85" s="191">
        <v>129353733.73000002</v>
      </c>
      <c r="G85" s="134">
        <v>0.21477763828314203</v>
      </c>
      <c r="H85" s="190"/>
    </row>
    <row r="86" spans="1:8" s="118" customFormat="1" x14ac:dyDescent="0.25">
      <c r="A86" s="131" t="s">
        <v>3094</v>
      </c>
      <c r="B86" s="131" t="s">
        <v>1799</v>
      </c>
      <c r="C86" s="131"/>
      <c r="D86" s="131"/>
      <c r="E86" s="131">
        <v>3500000</v>
      </c>
      <c r="F86" s="191">
        <v>361424000</v>
      </c>
      <c r="G86" s="134">
        <v>0.59978689652509087</v>
      </c>
      <c r="H86" s="190"/>
    </row>
    <row r="87" spans="1:8" s="118" customFormat="1" x14ac:dyDescent="0.25">
      <c r="A87" s="131" t="s">
        <v>3095</v>
      </c>
      <c r="B87" s="131" t="s">
        <v>1791</v>
      </c>
      <c r="C87" s="131"/>
      <c r="D87" s="131"/>
      <c r="E87" s="131">
        <v>10500000</v>
      </c>
      <c r="F87" s="191">
        <v>1081501050</v>
      </c>
      <c r="G87" s="134">
        <v>1.7944092639377378</v>
      </c>
      <c r="H87" s="190"/>
    </row>
    <row r="88" spans="1:8" s="118" customFormat="1" x14ac:dyDescent="0.25">
      <c r="A88" s="131" t="s">
        <v>3096</v>
      </c>
      <c r="B88" s="131" t="s">
        <v>829</v>
      </c>
      <c r="C88" s="131"/>
      <c r="D88" s="131"/>
      <c r="E88" s="131">
        <v>4200000</v>
      </c>
      <c r="F88" s="191">
        <v>421830780</v>
      </c>
      <c r="G88" s="134">
        <v>0.70000296441862375</v>
      </c>
      <c r="H88" s="190"/>
    </row>
    <row r="89" spans="1:8" s="118" customFormat="1" x14ac:dyDescent="0.25">
      <c r="A89" s="131" t="s">
        <v>3097</v>
      </c>
      <c r="B89" s="131" t="s">
        <v>1802</v>
      </c>
      <c r="C89" s="131"/>
      <c r="D89" s="131"/>
      <c r="E89" s="131">
        <v>36150000</v>
      </c>
      <c r="F89" s="191">
        <v>3699771750</v>
      </c>
      <c r="G89" s="134">
        <v>6.1381732294205538</v>
      </c>
      <c r="H89" s="190"/>
    </row>
    <row r="90" spans="1:8" s="118" customFormat="1" x14ac:dyDescent="0.25">
      <c r="A90" s="131" t="s">
        <v>3098</v>
      </c>
      <c r="B90" s="131" t="s">
        <v>811</v>
      </c>
      <c r="C90" s="131"/>
      <c r="D90" s="131"/>
      <c r="E90" s="131">
        <v>8192000</v>
      </c>
      <c r="F90" s="191">
        <v>798892032</v>
      </c>
      <c r="G90" s="134">
        <v>1.3255551959802554</v>
      </c>
      <c r="H90" s="190"/>
    </row>
    <row r="91" spans="1:8" s="118" customFormat="1" x14ac:dyDescent="0.25">
      <c r="A91" s="131" t="s">
        <v>469</v>
      </c>
      <c r="B91" s="131" t="s">
        <v>468</v>
      </c>
      <c r="C91" s="131"/>
      <c r="D91" s="131"/>
      <c r="E91" s="131">
        <v>2525000</v>
      </c>
      <c r="F91" s="191">
        <v>259411430.00000003</v>
      </c>
      <c r="G91" s="134">
        <v>0.4305459828211361</v>
      </c>
      <c r="H91" s="190"/>
    </row>
    <row r="92" spans="1:8" s="118" customFormat="1" x14ac:dyDescent="0.25">
      <c r="A92" s="131" t="s">
        <v>3099</v>
      </c>
      <c r="B92" s="131" t="s">
        <v>440</v>
      </c>
      <c r="C92" s="131"/>
      <c r="D92" s="131"/>
      <c r="E92" s="131">
        <v>25500000</v>
      </c>
      <c r="F92" s="191">
        <v>2551976250</v>
      </c>
      <c r="G92" s="134">
        <v>4.2339573159768706</v>
      </c>
      <c r="H92" s="190"/>
    </row>
    <row r="93" spans="1:8" s="118" customFormat="1" x14ac:dyDescent="0.25">
      <c r="A93" s="131" t="s">
        <v>3100</v>
      </c>
      <c r="B93" s="131" t="s">
        <v>1811</v>
      </c>
      <c r="C93" s="131"/>
      <c r="D93" s="131"/>
      <c r="E93" s="131">
        <v>55173000</v>
      </c>
      <c r="F93" s="191">
        <v>5376321950.3999996</v>
      </c>
      <c r="G93" s="134">
        <v>8.9196038686667212</v>
      </c>
      <c r="H93" s="190"/>
    </row>
    <row r="94" spans="1:8" s="118" customFormat="1" x14ac:dyDescent="0.25">
      <c r="A94" s="131" t="s">
        <v>3101</v>
      </c>
      <c r="B94" s="131" t="s">
        <v>482</v>
      </c>
      <c r="C94" s="131"/>
      <c r="D94" s="131"/>
      <c r="E94" s="131">
        <v>1950000</v>
      </c>
      <c r="F94" s="191">
        <v>194857455</v>
      </c>
      <c r="G94" s="134">
        <v>0.3234496346728416</v>
      </c>
      <c r="H94" s="190"/>
    </row>
    <row r="95" spans="1:8" s="118" customFormat="1" x14ac:dyDescent="0.25">
      <c r="A95" s="131" t="s">
        <v>3102</v>
      </c>
      <c r="B95" s="131" t="s">
        <v>764</v>
      </c>
      <c r="C95" s="131"/>
      <c r="D95" s="131"/>
      <c r="E95" s="131">
        <v>1050000</v>
      </c>
      <c r="F95" s="191">
        <v>102274515</v>
      </c>
      <c r="G95" s="134">
        <v>0.16985266756380371</v>
      </c>
      <c r="H95" s="190"/>
    </row>
    <row r="96" spans="1:8" s="118" customFormat="1" x14ac:dyDescent="0.25">
      <c r="A96" s="131" t="s">
        <v>3103</v>
      </c>
      <c r="B96" s="131" t="s">
        <v>777</v>
      </c>
      <c r="C96" s="131"/>
      <c r="D96" s="131"/>
      <c r="E96" s="131">
        <v>7997000</v>
      </c>
      <c r="F96" s="191">
        <v>793154455.5</v>
      </c>
      <c r="G96" s="134">
        <v>1.3160364407003293</v>
      </c>
      <c r="H96" s="190"/>
    </row>
    <row r="97" spans="1:8" s="118" customFormat="1" x14ac:dyDescent="0.25">
      <c r="A97" s="131" t="s">
        <v>3104</v>
      </c>
      <c r="B97" s="131" t="s">
        <v>203</v>
      </c>
      <c r="C97" s="131"/>
      <c r="D97" s="131"/>
      <c r="E97" s="131">
        <v>28400000</v>
      </c>
      <c r="F97" s="191">
        <v>2640666080</v>
      </c>
      <c r="G97" s="134">
        <v>4.38109553497722</v>
      </c>
      <c r="H97" s="190"/>
    </row>
    <row r="98" spans="1:8" s="118" customFormat="1" x14ac:dyDescent="0.25">
      <c r="A98" s="131" t="s">
        <v>3202</v>
      </c>
      <c r="B98" s="131" t="s">
        <v>661</v>
      </c>
      <c r="C98" s="131"/>
      <c r="D98" s="131"/>
      <c r="E98" s="131">
        <v>2500000</v>
      </c>
      <c r="F98" s="191">
        <v>260121750</v>
      </c>
      <c r="G98" s="134">
        <v>0.43172441804556178</v>
      </c>
      <c r="H98" s="190"/>
    </row>
    <row r="99" spans="1:8" s="118" customFormat="1" x14ac:dyDescent="0.25">
      <c r="A99" s="131" t="s">
        <v>3203</v>
      </c>
      <c r="B99" s="131" t="s">
        <v>1825</v>
      </c>
      <c r="C99" s="131"/>
      <c r="D99" s="131"/>
      <c r="E99" s="131">
        <v>50000</v>
      </c>
      <c r="F99" s="191">
        <v>3702095</v>
      </c>
      <c r="G99" s="134">
        <v>6.3190321813210567E-3</v>
      </c>
      <c r="H99" s="190"/>
    </row>
    <row r="100" spans="1:8" s="118" customFormat="1" x14ac:dyDescent="0.25">
      <c r="A100" s="131" t="s">
        <v>3204</v>
      </c>
      <c r="B100" s="131" t="s">
        <v>817</v>
      </c>
      <c r="C100" s="131"/>
      <c r="D100" s="131"/>
      <c r="E100" s="131">
        <v>1235000</v>
      </c>
      <c r="F100" s="191">
        <v>89220599</v>
      </c>
      <c r="G100" s="134">
        <v>0.14819595730491431</v>
      </c>
      <c r="H100" s="190"/>
    </row>
    <row r="101" spans="1:8" s="118" customFormat="1" x14ac:dyDescent="0.25">
      <c r="A101" s="131" t="s">
        <v>3205</v>
      </c>
      <c r="B101" s="131" t="s">
        <v>3105</v>
      </c>
      <c r="C101" s="131"/>
      <c r="D101" s="131"/>
      <c r="E101" s="131">
        <v>567200</v>
      </c>
      <c r="F101" s="191">
        <v>40668466.880000003</v>
      </c>
      <c r="G101" s="134">
        <v>6.7646989640792798E-2</v>
      </c>
      <c r="H101" s="190"/>
    </row>
    <row r="102" spans="1:8" s="118" customFormat="1" x14ac:dyDescent="0.25">
      <c r="A102" s="131" t="s">
        <v>3206</v>
      </c>
      <c r="B102" s="131" t="s">
        <v>3106</v>
      </c>
      <c r="C102" s="131"/>
      <c r="D102" s="131"/>
      <c r="E102" s="131">
        <v>2014200</v>
      </c>
      <c r="F102" s="191">
        <v>144937400.75999999</v>
      </c>
      <c r="G102" s="134">
        <v>0.24063125658739012</v>
      </c>
      <c r="H102" s="190"/>
    </row>
    <row r="103" spans="1:8" s="118" customFormat="1" x14ac:dyDescent="0.25">
      <c r="A103" s="131" t="s">
        <v>3207</v>
      </c>
      <c r="B103" s="131" t="s">
        <v>3107</v>
      </c>
      <c r="C103" s="131"/>
      <c r="D103" s="131"/>
      <c r="E103" s="131">
        <v>4500000</v>
      </c>
      <c r="F103" s="191">
        <v>324666450</v>
      </c>
      <c r="G103" s="134">
        <v>0.53880537878155388</v>
      </c>
      <c r="H103" s="190"/>
    </row>
    <row r="104" spans="1:8" s="118" customFormat="1" x14ac:dyDescent="0.25">
      <c r="A104" s="131" t="s">
        <v>3208</v>
      </c>
      <c r="B104" s="131" t="s">
        <v>2362</v>
      </c>
      <c r="C104" s="131"/>
      <c r="D104" s="131"/>
      <c r="E104" s="131">
        <v>2028000</v>
      </c>
      <c r="F104" s="191">
        <v>147832074.00000003</v>
      </c>
      <c r="G104" s="134">
        <v>0.24543357794849294</v>
      </c>
      <c r="H104" s="190"/>
    </row>
    <row r="105" spans="1:8" s="118" customFormat="1" x14ac:dyDescent="0.25">
      <c r="A105" s="131" t="s">
        <v>3209</v>
      </c>
      <c r="B105" s="131" t="s">
        <v>3108</v>
      </c>
      <c r="C105" s="131"/>
      <c r="D105" s="131"/>
      <c r="E105" s="131">
        <v>1000000</v>
      </c>
      <c r="F105" s="191">
        <v>66423599.999999993</v>
      </c>
      <c r="G105" s="134">
        <v>0.11037527559413937</v>
      </c>
      <c r="H105" s="190"/>
    </row>
    <row r="106" spans="1:8" s="118" customFormat="1" x14ac:dyDescent="0.25">
      <c r="A106" s="131" t="s">
        <v>3210</v>
      </c>
      <c r="B106" s="131" t="s">
        <v>798</v>
      </c>
      <c r="C106" s="131"/>
      <c r="D106" s="131"/>
      <c r="E106" s="131">
        <v>2102500</v>
      </c>
      <c r="F106" s="191">
        <v>139199166.25</v>
      </c>
      <c r="G106" s="134">
        <v>0.23111140965558591</v>
      </c>
      <c r="H106" s="190"/>
    </row>
    <row r="107" spans="1:8" s="118" customFormat="1" x14ac:dyDescent="0.25">
      <c r="A107" s="131" t="s">
        <v>3211</v>
      </c>
      <c r="B107" s="131" t="s">
        <v>3109</v>
      </c>
      <c r="C107" s="131"/>
      <c r="D107" s="131"/>
      <c r="E107" s="131">
        <v>50600</v>
      </c>
      <c r="F107" s="191">
        <v>2990373.98</v>
      </c>
      <c r="G107" s="134" t="s">
        <v>499</v>
      </c>
      <c r="H107" s="190"/>
    </row>
    <row r="108" spans="1:8" s="118" customFormat="1" x14ac:dyDescent="0.25">
      <c r="A108" s="131" t="s">
        <v>3212</v>
      </c>
      <c r="B108" s="131" t="s">
        <v>3110</v>
      </c>
      <c r="C108" s="131"/>
      <c r="D108" s="131"/>
      <c r="E108" s="131">
        <v>1529000</v>
      </c>
      <c r="F108" s="191">
        <v>109196593.00000001</v>
      </c>
      <c r="G108" s="134">
        <v>0.18133653475242612</v>
      </c>
      <c r="H108" s="190"/>
    </row>
    <row r="109" spans="1:8" s="118" customFormat="1" x14ac:dyDescent="0.25">
      <c r="A109" s="131" t="s">
        <v>3213</v>
      </c>
      <c r="B109" s="131" t="s">
        <v>3111</v>
      </c>
      <c r="C109" s="131"/>
      <c r="D109" s="131"/>
      <c r="E109" s="131">
        <v>2534000</v>
      </c>
      <c r="F109" s="191">
        <v>178800560.40000001</v>
      </c>
      <c r="G109" s="134">
        <v>0.29681092227345696</v>
      </c>
      <c r="H109" s="190"/>
    </row>
    <row r="110" spans="1:8" s="118" customFormat="1" x14ac:dyDescent="0.25">
      <c r="A110" s="131"/>
      <c r="B110" s="131"/>
      <c r="C110" s="131"/>
      <c r="D110" s="131"/>
      <c r="E110" s="139"/>
      <c r="F110" s="140"/>
      <c r="G110" s="140"/>
      <c r="H110" s="190"/>
    </row>
    <row r="111" spans="1:8" s="118" customFormat="1" x14ac:dyDescent="0.25">
      <c r="A111" s="144" t="s">
        <v>4</v>
      </c>
      <c r="B111" s="131"/>
      <c r="C111" s="131"/>
      <c r="D111" s="131"/>
      <c r="E111" s="139"/>
      <c r="F111" s="140"/>
      <c r="G111" s="140"/>
      <c r="H111" s="190"/>
    </row>
    <row r="112" spans="1:8" s="118" customFormat="1" x14ac:dyDescent="0.25">
      <c r="A112" s="142" t="s">
        <v>6011</v>
      </c>
      <c r="B112" s="131" t="s">
        <v>1095</v>
      </c>
      <c r="C112" s="131"/>
      <c r="D112" s="131"/>
      <c r="E112" s="131">
        <v>1000000</v>
      </c>
      <c r="F112" s="191">
        <v>100715400</v>
      </c>
      <c r="G112" s="134">
        <v>0.16708888247849546</v>
      </c>
      <c r="H112" s="190"/>
    </row>
    <row r="113" spans="1:8" s="118" customFormat="1" x14ac:dyDescent="0.25">
      <c r="A113" s="142" t="s">
        <v>6012</v>
      </c>
      <c r="B113" s="131" t="s">
        <v>1007</v>
      </c>
      <c r="C113" s="131"/>
      <c r="D113" s="131"/>
      <c r="E113" s="131">
        <v>200000</v>
      </c>
      <c r="F113" s="191">
        <v>19111000</v>
      </c>
      <c r="G113" s="134">
        <v>3.1705534933550647E-2</v>
      </c>
      <c r="H113" s="190"/>
    </row>
    <row r="114" spans="1:8" s="118" customFormat="1" x14ac:dyDescent="0.25">
      <c r="A114" s="142" t="s">
        <v>6013</v>
      </c>
      <c r="B114" s="131" t="s">
        <v>986</v>
      </c>
      <c r="C114" s="131"/>
      <c r="D114" s="131"/>
      <c r="E114" s="131">
        <v>1500000</v>
      </c>
      <c r="F114" s="191">
        <v>149568150</v>
      </c>
      <c r="G114" s="134">
        <v>0.24813658127630908</v>
      </c>
      <c r="H114" s="190"/>
    </row>
    <row r="115" spans="1:8" s="118" customFormat="1" x14ac:dyDescent="0.25">
      <c r="A115" s="142" t="s">
        <v>6014</v>
      </c>
      <c r="B115" s="131" t="s">
        <v>3112</v>
      </c>
      <c r="C115" s="131"/>
      <c r="D115" s="131"/>
      <c r="E115" s="131">
        <v>500000</v>
      </c>
      <c r="F115" s="191">
        <v>49928100</v>
      </c>
      <c r="G115" s="134">
        <v>8.2831726163770075E-2</v>
      </c>
      <c r="H115" s="190"/>
    </row>
    <row r="116" spans="1:8" s="118" customFormat="1" x14ac:dyDescent="0.25">
      <c r="A116" s="142" t="s">
        <v>6015</v>
      </c>
      <c r="B116" s="131" t="s">
        <v>1002</v>
      </c>
      <c r="C116" s="131"/>
      <c r="D116" s="131"/>
      <c r="E116" s="131">
        <v>5000000</v>
      </c>
      <c r="F116" s="191">
        <v>490142500</v>
      </c>
      <c r="G116" s="134">
        <v>0.81315630559195462</v>
      </c>
      <c r="H116" s="190"/>
    </row>
    <row r="117" spans="1:8" s="118" customFormat="1" x14ac:dyDescent="0.25">
      <c r="A117" s="142" t="s">
        <v>6016</v>
      </c>
      <c r="B117" s="131" t="s">
        <v>3113</v>
      </c>
      <c r="C117" s="131"/>
      <c r="D117" s="131"/>
      <c r="E117" s="131">
        <v>500000</v>
      </c>
      <c r="F117" s="191">
        <v>51177850</v>
      </c>
      <c r="G117" s="134">
        <v>8.490508665161503E-2</v>
      </c>
      <c r="H117" s="190"/>
    </row>
    <row r="118" spans="1:8" s="118" customFormat="1" x14ac:dyDescent="0.25">
      <c r="A118" s="142" t="s">
        <v>6017</v>
      </c>
      <c r="B118" s="131" t="s">
        <v>991</v>
      </c>
      <c r="C118" s="131"/>
      <c r="D118" s="131"/>
      <c r="E118" s="131">
        <v>1000000</v>
      </c>
      <c r="F118" s="191">
        <v>100110900</v>
      </c>
      <c r="G118" s="134">
        <v>0.16608600477103214</v>
      </c>
      <c r="H118" s="190"/>
    </row>
    <row r="119" spans="1:8" s="118" customFormat="1" x14ac:dyDescent="0.25">
      <c r="A119" s="142" t="s">
        <v>6018</v>
      </c>
      <c r="B119" s="131" t="s">
        <v>1094</v>
      </c>
      <c r="C119" s="131"/>
      <c r="D119" s="131"/>
      <c r="E119" s="131">
        <v>2500000</v>
      </c>
      <c r="F119" s="191">
        <v>250650750</v>
      </c>
      <c r="G119" s="134">
        <v>0.4158346559701569</v>
      </c>
      <c r="H119" s="190"/>
    </row>
    <row r="120" spans="1:8" s="118" customFormat="1" x14ac:dyDescent="0.25">
      <c r="A120" s="142" t="s">
        <v>6019</v>
      </c>
      <c r="B120" s="131" t="s">
        <v>876</v>
      </c>
      <c r="C120" s="131"/>
      <c r="D120" s="131"/>
      <c r="E120" s="131">
        <v>2500000</v>
      </c>
      <c r="F120" s="191">
        <v>252004250</v>
      </c>
      <c r="G120" s="134">
        <v>0.41808013980316205</v>
      </c>
      <c r="H120" s="190"/>
    </row>
    <row r="121" spans="1:8" s="118" customFormat="1" x14ac:dyDescent="0.25">
      <c r="A121" s="142" t="s">
        <v>3114</v>
      </c>
      <c r="B121" s="131" t="s">
        <v>3115</v>
      </c>
      <c r="C121" s="131"/>
      <c r="D121" s="131"/>
      <c r="E121" s="131">
        <v>500000</v>
      </c>
      <c r="F121" s="191">
        <v>49149350</v>
      </c>
      <c r="G121" s="134">
        <v>8.1539764187447406E-2</v>
      </c>
      <c r="H121" s="190"/>
    </row>
    <row r="122" spans="1:8" s="118" customFormat="1" x14ac:dyDescent="0.25">
      <c r="A122" s="142" t="s">
        <v>3116</v>
      </c>
      <c r="B122" s="131" t="s">
        <v>1963</v>
      </c>
      <c r="C122" s="131"/>
      <c r="D122" s="131"/>
      <c r="E122" s="131">
        <v>500000</v>
      </c>
      <c r="F122" s="191">
        <v>49332400</v>
      </c>
      <c r="G122" s="134">
        <v>8.184344783401673E-2</v>
      </c>
      <c r="H122" s="190"/>
    </row>
    <row r="123" spans="1:8" s="118" customFormat="1" x14ac:dyDescent="0.25">
      <c r="A123" s="142" t="s">
        <v>3117</v>
      </c>
      <c r="B123" s="131" t="s">
        <v>961</v>
      </c>
      <c r="C123" s="131"/>
      <c r="D123" s="131"/>
      <c r="E123" s="131">
        <v>2000000</v>
      </c>
      <c r="F123" s="191">
        <v>205295200</v>
      </c>
      <c r="G123" s="134">
        <v>0.34058888259590109</v>
      </c>
      <c r="H123" s="190"/>
    </row>
    <row r="124" spans="1:8" s="118" customFormat="1" x14ac:dyDescent="0.25">
      <c r="A124" s="142" t="s">
        <v>3118</v>
      </c>
      <c r="B124" s="131" t="s">
        <v>417</v>
      </c>
      <c r="C124" s="131"/>
      <c r="D124" s="131"/>
      <c r="E124" s="131">
        <v>500000</v>
      </c>
      <c r="F124" s="191">
        <v>51785100</v>
      </c>
      <c r="G124" s="134">
        <v>8.5912526664612701E-2</v>
      </c>
      <c r="H124" s="190"/>
    </row>
    <row r="125" spans="1:8" s="118" customFormat="1" x14ac:dyDescent="0.25">
      <c r="A125" s="142" t="s">
        <v>3119</v>
      </c>
      <c r="B125" s="131" t="s">
        <v>1856</v>
      </c>
      <c r="C125" s="131"/>
      <c r="D125" s="131"/>
      <c r="E125" s="131">
        <v>2495000</v>
      </c>
      <c r="F125" s="191">
        <v>254912403.5</v>
      </c>
      <c r="G125" s="134">
        <v>0.42290482518782935</v>
      </c>
      <c r="H125" s="190"/>
    </row>
    <row r="126" spans="1:8" s="118" customFormat="1" x14ac:dyDescent="0.25">
      <c r="A126" s="142" t="s">
        <v>3120</v>
      </c>
      <c r="B126" s="131" t="s">
        <v>2003</v>
      </c>
      <c r="C126" s="131"/>
      <c r="D126" s="131"/>
      <c r="E126" s="131">
        <v>50000</v>
      </c>
      <c r="F126" s="191">
        <v>5106125</v>
      </c>
      <c r="G126" s="134">
        <v>8.4711644896957924E-3</v>
      </c>
      <c r="H126" s="190"/>
    </row>
    <row r="127" spans="1:8" s="118" customFormat="1" x14ac:dyDescent="0.25">
      <c r="A127" s="142" t="s">
        <v>3121</v>
      </c>
      <c r="B127" s="131" t="s">
        <v>1879</v>
      </c>
      <c r="C127" s="131"/>
      <c r="D127" s="131"/>
      <c r="E127" s="131">
        <v>1000000</v>
      </c>
      <c r="F127" s="191">
        <v>99437600</v>
      </c>
      <c r="G127" s="134">
        <v>0.16496898647419994</v>
      </c>
      <c r="H127" s="190"/>
    </row>
    <row r="128" spans="1:8" s="118" customFormat="1" x14ac:dyDescent="0.25">
      <c r="A128" s="142" t="s">
        <v>3122</v>
      </c>
      <c r="B128" s="131" t="s">
        <v>1061</v>
      </c>
      <c r="C128" s="131"/>
      <c r="D128" s="131"/>
      <c r="E128" s="131">
        <v>1000000</v>
      </c>
      <c r="F128" s="191">
        <v>100364400</v>
      </c>
      <c r="G128" s="134">
        <v>0.16650656639029096</v>
      </c>
      <c r="H128" s="190"/>
    </row>
    <row r="129" spans="1:8" s="118" customFormat="1" x14ac:dyDescent="0.25">
      <c r="A129" s="142" t="s">
        <v>2378</v>
      </c>
      <c r="B129" s="131" t="s">
        <v>388</v>
      </c>
      <c r="C129" s="131"/>
      <c r="D129" s="131"/>
      <c r="E129" s="131">
        <v>12896200</v>
      </c>
      <c r="F129" s="191">
        <v>1273896952.96</v>
      </c>
      <c r="G129" s="134">
        <v>2.1134207704367642</v>
      </c>
      <c r="H129" s="190"/>
    </row>
    <row r="130" spans="1:8" s="118" customFormat="1" x14ac:dyDescent="0.25">
      <c r="A130" s="142" t="s">
        <v>3123</v>
      </c>
      <c r="B130" s="131" t="s">
        <v>1064</v>
      </c>
      <c r="C130" s="131"/>
      <c r="D130" s="131"/>
      <c r="E130" s="131">
        <v>5296900</v>
      </c>
      <c r="F130" s="191">
        <v>520566619.44</v>
      </c>
      <c r="G130" s="134">
        <v>0.86363053413716107</v>
      </c>
      <c r="H130" s="190"/>
    </row>
    <row r="131" spans="1:8" s="118" customFormat="1" x14ac:dyDescent="0.25">
      <c r="A131" s="142" t="s">
        <v>3124</v>
      </c>
      <c r="B131" s="131" t="s">
        <v>2024</v>
      </c>
      <c r="C131" s="131"/>
      <c r="D131" s="131"/>
      <c r="E131" s="131">
        <v>1000000</v>
      </c>
      <c r="F131" s="191">
        <v>97648700</v>
      </c>
      <c r="G131" s="134">
        <v>0.16200116524859018</v>
      </c>
      <c r="H131" s="190"/>
    </row>
    <row r="132" spans="1:8" s="118" customFormat="1" x14ac:dyDescent="0.25">
      <c r="A132" s="142" t="s">
        <v>3125</v>
      </c>
      <c r="B132" s="131" t="s">
        <v>1928</v>
      </c>
      <c r="C132" s="131"/>
      <c r="D132" s="131"/>
      <c r="E132" s="131">
        <v>1500000</v>
      </c>
      <c r="F132" s="191">
        <v>144554400</v>
      </c>
      <c r="G132" s="134">
        <v>0.23981866877706312</v>
      </c>
      <c r="H132" s="190"/>
    </row>
    <row r="133" spans="1:8" s="118" customFormat="1" x14ac:dyDescent="0.25">
      <c r="A133" s="142" t="s">
        <v>3126</v>
      </c>
      <c r="B133" s="131" t="s">
        <v>1112</v>
      </c>
      <c r="C133" s="131"/>
      <c r="D133" s="131"/>
      <c r="E133" s="131">
        <v>4913300</v>
      </c>
      <c r="F133" s="191">
        <v>482348487.60000002</v>
      </c>
      <c r="G133" s="134">
        <v>0.80022588162561459</v>
      </c>
      <c r="H133" s="190"/>
    </row>
    <row r="134" spans="1:8" s="118" customFormat="1" x14ac:dyDescent="0.25">
      <c r="A134" s="142" t="s">
        <v>3127</v>
      </c>
      <c r="B134" s="131" t="s">
        <v>3128</v>
      </c>
      <c r="C134" s="131"/>
      <c r="D134" s="131"/>
      <c r="E134" s="131">
        <v>2500000</v>
      </c>
      <c r="F134" s="191">
        <v>243819750</v>
      </c>
      <c r="G134" s="134">
        <v>0.40450188902279238</v>
      </c>
      <c r="H134" s="190"/>
    </row>
    <row r="135" spans="1:8" s="118" customFormat="1" x14ac:dyDescent="0.25">
      <c r="A135" s="142" t="s">
        <v>3129</v>
      </c>
      <c r="B135" s="131" t="s">
        <v>3130</v>
      </c>
      <c r="C135" s="131"/>
      <c r="D135" s="131"/>
      <c r="E135" s="131">
        <v>1000000</v>
      </c>
      <c r="F135" s="191">
        <v>96324600</v>
      </c>
      <c r="G135" s="134">
        <v>0.1598044566092979</v>
      </c>
      <c r="H135" s="190"/>
    </row>
    <row r="136" spans="1:8" s="118" customFormat="1" x14ac:dyDescent="0.25">
      <c r="A136" s="142" t="s">
        <v>3131</v>
      </c>
      <c r="B136" s="131" t="s">
        <v>1950</v>
      </c>
      <c r="C136" s="131"/>
      <c r="D136" s="131"/>
      <c r="E136" s="131">
        <v>3000000</v>
      </c>
      <c r="F136" s="191">
        <v>289652400</v>
      </c>
      <c r="G136" s="134">
        <v>0.48053918093175574</v>
      </c>
      <c r="H136" s="190"/>
    </row>
    <row r="137" spans="1:8" s="118" customFormat="1" x14ac:dyDescent="0.25">
      <c r="A137" s="142" t="s">
        <v>3214</v>
      </c>
      <c r="B137" s="131" t="s">
        <v>671</v>
      </c>
      <c r="C137" s="131"/>
      <c r="D137" s="131"/>
      <c r="E137" s="131">
        <v>500000</v>
      </c>
      <c r="F137" s="191">
        <v>50960750</v>
      </c>
      <c r="G137" s="134">
        <v>8.4544913367429281E-2</v>
      </c>
      <c r="H137" s="190"/>
    </row>
    <row r="138" spans="1:8" s="118" customFormat="1" x14ac:dyDescent="0.25">
      <c r="A138" s="142" t="s">
        <v>3215</v>
      </c>
      <c r="B138" s="131" t="s">
        <v>668</v>
      </c>
      <c r="C138" s="131"/>
      <c r="D138" s="131"/>
      <c r="E138" s="131">
        <v>1000000</v>
      </c>
      <c r="F138" s="191">
        <v>104891200</v>
      </c>
      <c r="G138" s="134">
        <v>0.17401661900591528</v>
      </c>
      <c r="H138" s="190"/>
    </row>
    <row r="139" spans="1:8" s="118" customFormat="1" x14ac:dyDescent="0.25">
      <c r="A139" s="142" t="s">
        <v>6020</v>
      </c>
      <c r="B139" s="131" t="s">
        <v>1098</v>
      </c>
      <c r="C139" s="131"/>
      <c r="D139" s="131"/>
      <c r="E139" s="131">
        <v>2500000</v>
      </c>
      <c r="F139" s="191">
        <v>250839000</v>
      </c>
      <c r="G139" s="134">
        <v>0.41614696652173666</v>
      </c>
      <c r="H139" s="190"/>
    </row>
    <row r="140" spans="1:8" s="118" customFormat="1" x14ac:dyDescent="0.25">
      <c r="A140" s="142" t="s">
        <v>6021</v>
      </c>
      <c r="B140" s="131" t="s">
        <v>3132</v>
      </c>
      <c r="C140" s="131"/>
      <c r="D140" s="131"/>
      <c r="E140" s="131">
        <v>2000000</v>
      </c>
      <c r="F140" s="191">
        <v>201246600</v>
      </c>
      <c r="G140" s="134">
        <v>0.33387217343719811</v>
      </c>
      <c r="H140" s="190"/>
    </row>
    <row r="141" spans="1:8" s="118" customFormat="1" x14ac:dyDescent="0.25">
      <c r="A141" s="142" t="s">
        <v>6022</v>
      </c>
      <c r="B141" s="131" t="s">
        <v>1111</v>
      </c>
      <c r="C141" s="131"/>
      <c r="D141" s="131"/>
      <c r="E141" s="131">
        <v>9220100</v>
      </c>
      <c r="F141" s="191">
        <v>913334807.90999997</v>
      </c>
      <c r="G141" s="134">
        <v>1.5152408904933425</v>
      </c>
      <c r="H141" s="190"/>
    </row>
    <row r="142" spans="1:8" s="118" customFormat="1" x14ac:dyDescent="0.25">
      <c r="A142" s="142" t="s">
        <v>6023</v>
      </c>
      <c r="B142" s="131" t="s">
        <v>995</v>
      </c>
      <c r="C142" s="131"/>
      <c r="D142" s="131"/>
      <c r="E142" s="131">
        <v>1500000</v>
      </c>
      <c r="F142" s="191">
        <v>148279800</v>
      </c>
      <c r="G142" s="134">
        <v>0.24599918260896358</v>
      </c>
      <c r="H142" s="190"/>
    </row>
    <row r="143" spans="1:8" s="118" customFormat="1" x14ac:dyDescent="0.25">
      <c r="A143" s="142" t="s">
        <v>6024</v>
      </c>
      <c r="B143" s="131" t="s">
        <v>1842</v>
      </c>
      <c r="C143" s="131"/>
      <c r="D143" s="131"/>
      <c r="E143" s="131">
        <v>5000000</v>
      </c>
      <c r="F143" s="191">
        <v>491366500</v>
      </c>
      <c r="G143" s="134">
        <v>0.81518694630979605</v>
      </c>
      <c r="H143" s="190"/>
    </row>
    <row r="144" spans="1:8" s="118" customFormat="1" x14ac:dyDescent="0.25">
      <c r="A144" s="142" t="s">
        <v>6025</v>
      </c>
      <c r="B144" s="131" t="s">
        <v>1913</v>
      </c>
      <c r="C144" s="131"/>
      <c r="D144" s="131"/>
      <c r="E144" s="131">
        <v>623200</v>
      </c>
      <c r="F144" s="191">
        <v>62569280</v>
      </c>
      <c r="G144" s="134">
        <v>0.10380369906373876</v>
      </c>
      <c r="H144" s="190"/>
    </row>
    <row r="145" spans="1:8" s="118" customFormat="1" x14ac:dyDescent="0.25">
      <c r="A145" s="142" t="s">
        <v>6026</v>
      </c>
      <c r="B145" s="131" t="s">
        <v>912</v>
      </c>
      <c r="C145" s="131"/>
      <c r="D145" s="131"/>
      <c r="E145" s="131">
        <v>1000000</v>
      </c>
      <c r="F145" s="191">
        <v>99779300</v>
      </c>
      <c r="G145" s="134">
        <v>0.16553587367459735</v>
      </c>
      <c r="H145" s="190"/>
    </row>
    <row r="146" spans="1:8" s="118" customFormat="1" x14ac:dyDescent="0.25">
      <c r="A146" s="142" t="s">
        <v>6027</v>
      </c>
      <c r="B146" s="131" t="s">
        <v>2958</v>
      </c>
      <c r="C146" s="131"/>
      <c r="D146" s="131"/>
      <c r="E146" s="131">
        <v>2000000</v>
      </c>
      <c r="F146" s="191">
        <v>200559600</v>
      </c>
      <c r="G146" s="134">
        <v>0.33273242656370378</v>
      </c>
      <c r="H146" s="190"/>
    </row>
    <row r="147" spans="1:8" s="118" customFormat="1" x14ac:dyDescent="0.25">
      <c r="A147" s="142" t="s">
        <v>6028</v>
      </c>
      <c r="B147" s="131" t="s">
        <v>1688</v>
      </c>
      <c r="C147" s="131"/>
      <c r="D147" s="131"/>
      <c r="E147" s="131">
        <v>1000000</v>
      </c>
      <c r="F147" s="191">
        <v>102283900</v>
      </c>
      <c r="G147" s="134">
        <v>0.16969105565327824</v>
      </c>
      <c r="H147" s="190"/>
    </row>
    <row r="148" spans="1:8" s="118" customFormat="1" x14ac:dyDescent="0.25">
      <c r="A148" s="142" t="s">
        <v>3216</v>
      </c>
      <c r="B148" s="131" t="s">
        <v>993</v>
      </c>
      <c r="C148" s="131"/>
      <c r="D148" s="131"/>
      <c r="E148" s="131">
        <v>5000000</v>
      </c>
      <c r="F148" s="191">
        <v>495310500</v>
      </c>
      <c r="G148" s="134">
        <v>0.82173012195617368</v>
      </c>
      <c r="H148" s="190"/>
    </row>
    <row r="149" spans="1:8" s="118" customFormat="1" x14ac:dyDescent="0.25">
      <c r="A149" s="142" t="s">
        <v>3217</v>
      </c>
      <c r="B149" s="131" t="s">
        <v>1110</v>
      </c>
      <c r="C149" s="131"/>
      <c r="D149" s="131"/>
      <c r="E149" s="131">
        <v>2500000</v>
      </c>
      <c r="F149" s="191">
        <v>249624500</v>
      </c>
      <c r="G149" s="134">
        <v>0.41413208649574135</v>
      </c>
      <c r="H149" s="190"/>
    </row>
    <row r="150" spans="1:8" s="118" customFormat="1" x14ac:dyDescent="0.25">
      <c r="A150" s="142" t="s">
        <v>6029</v>
      </c>
      <c r="B150" s="131" t="s">
        <v>3706</v>
      </c>
      <c r="C150" s="131"/>
      <c r="D150" s="131"/>
      <c r="E150" s="131">
        <v>1000000</v>
      </c>
      <c r="F150" s="191">
        <v>102129700</v>
      </c>
      <c r="G150" s="134">
        <v>0.1694352347393149</v>
      </c>
      <c r="H150" s="190"/>
    </row>
    <row r="151" spans="1:8" s="118" customFormat="1" x14ac:dyDescent="0.25">
      <c r="A151" s="142" t="s">
        <v>6030</v>
      </c>
      <c r="B151" s="131" t="s">
        <v>1069</v>
      </c>
      <c r="C151" s="131"/>
      <c r="D151" s="131"/>
      <c r="E151" s="131">
        <v>1495100</v>
      </c>
      <c r="F151" s="191">
        <v>144822113.94999999</v>
      </c>
      <c r="G151" s="134">
        <v>0.24026281162641289</v>
      </c>
      <c r="H151" s="190"/>
    </row>
    <row r="152" spans="1:8" s="118" customFormat="1" x14ac:dyDescent="0.25">
      <c r="A152" s="142" t="s">
        <v>6031</v>
      </c>
      <c r="B152" s="131" t="s">
        <v>393</v>
      </c>
      <c r="C152" s="131"/>
      <c r="D152" s="131"/>
      <c r="E152" s="131">
        <v>534300</v>
      </c>
      <c r="F152" s="191">
        <v>53621813.699999996</v>
      </c>
      <c r="G152" s="134">
        <v>8.8959671784087396E-2</v>
      </c>
      <c r="H152" s="190"/>
    </row>
    <row r="153" spans="1:8" s="118" customFormat="1" x14ac:dyDescent="0.25">
      <c r="A153" s="142" t="s">
        <v>6032</v>
      </c>
      <c r="B153" s="131" t="s">
        <v>2275</v>
      </c>
      <c r="C153" s="131"/>
      <c r="D153" s="131"/>
      <c r="E153" s="131">
        <v>1000000</v>
      </c>
      <c r="F153" s="191">
        <v>103649100</v>
      </c>
      <c r="G153" s="134">
        <v>0.17195595002255684</v>
      </c>
      <c r="H153" s="190"/>
    </row>
    <row r="154" spans="1:8" s="118" customFormat="1" x14ac:dyDescent="0.25">
      <c r="A154" s="142" t="s">
        <v>6033</v>
      </c>
      <c r="B154" s="131" t="s">
        <v>3670</v>
      </c>
      <c r="C154" s="131"/>
      <c r="D154" s="131"/>
      <c r="E154" s="131">
        <v>500000</v>
      </c>
      <c r="F154" s="191">
        <v>50135150</v>
      </c>
      <c r="G154" s="134">
        <v>8.3175226295002957E-2</v>
      </c>
      <c r="H154" s="190"/>
    </row>
    <row r="155" spans="1:8" s="118" customFormat="1" x14ac:dyDescent="0.25">
      <c r="A155" s="142"/>
      <c r="B155" s="131"/>
      <c r="C155" s="131"/>
      <c r="D155" s="131"/>
      <c r="E155" s="131"/>
      <c r="F155" s="191"/>
      <c r="G155" s="134"/>
      <c r="H155" s="190"/>
    </row>
    <row r="156" spans="1:8" s="118" customFormat="1" x14ac:dyDescent="0.25">
      <c r="A156" s="142"/>
      <c r="B156" s="131"/>
      <c r="C156" s="131"/>
      <c r="D156" s="131"/>
      <c r="E156" s="139"/>
      <c r="F156" s="140"/>
      <c r="G156" s="140"/>
      <c r="H156" s="190"/>
    </row>
    <row r="157" spans="1:8" s="118" customFormat="1" x14ac:dyDescent="0.25">
      <c r="A157" s="128" t="s">
        <v>6</v>
      </c>
      <c r="B157" s="131"/>
      <c r="C157" s="131"/>
      <c r="D157" s="131"/>
      <c r="E157" s="139"/>
      <c r="F157" s="140"/>
      <c r="G157" s="140"/>
      <c r="H157" s="190"/>
    </row>
    <row r="158" spans="1:8" s="118" customFormat="1" ht="31.5" x14ac:dyDescent="0.25">
      <c r="A158" s="131" t="s">
        <v>6034</v>
      </c>
      <c r="B158" s="131" t="s">
        <v>1376</v>
      </c>
      <c r="C158" s="131" t="s">
        <v>55</v>
      </c>
      <c r="D158" s="131" t="s">
        <v>201</v>
      </c>
      <c r="E158" s="131">
        <v>500000</v>
      </c>
      <c r="F158" s="191">
        <v>52339650</v>
      </c>
      <c r="G158" s="134">
        <v>8.6832536313369998E-2</v>
      </c>
      <c r="H158" s="190" t="s">
        <v>10</v>
      </c>
    </row>
    <row r="159" spans="1:8" s="118" customFormat="1" ht="31.5" x14ac:dyDescent="0.25">
      <c r="A159" s="131" t="s">
        <v>6035</v>
      </c>
      <c r="B159" s="131" t="s">
        <v>1329</v>
      </c>
      <c r="C159" s="131" t="s">
        <v>46</v>
      </c>
      <c r="D159" s="131" t="s">
        <v>135</v>
      </c>
      <c r="E159" s="131">
        <v>500000</v>
      </c>
      <c r="F159" s="191">
        <v>50744500</v>
      </c>
      <c r="G159" s="134">
        <v>8.4186150250408695E-2</v>
      </c>
      <c r="H159" s="190" t="s">
        <v>10</v>
      </c>
    </row>
    <row r="160" spans="1:8" s="118" customFormat="1" ht="31.5" x14ac:dyDescent="0.25">
      <c r="A160" s="131" t="s">
        <v>6036</v>
      </c>
      <c r="B160" s="131" t="s">
        <v>161</v>
      </c>
      <c r="C160" s="131" t="s">
        <v>55</v>
      </c>
      <c r="D160" s="131" t="s">
        <v>201</v>
      </c>
      <c r="E160" s="131">
        <v>1500000</v>
      </c>
      <c r="F160" s="191">
        <v>150535050</v>
      </c>
      <c r="G160" s="134">
        <v>0.24974068790219209</v>
      </c>
      <c r="H160" s="190" t="s">
        <v>10</v>
      </c>
    </row>
    <row r="161" spans="1:8" s="118" customFormat="1" ht="31.5" x14ac:dyDescent="0.25">
      <c r="A161" s="131" t="s">
        <v>6037</v>
      </c>
      <c r="B161" s="131" t="s">
        <v>1365</v>
      </c>
      <c r="C161" s="131" t="s">
        <v>55</v>
      </c>
      <c r="D161" s="131" t="s">
        <v>201</v>
      </c>
      <c r="E161" s="131">
        <v>4900000</v>
      </c>
      <c r="F161" s="191">
        <v>491762040</v>
      </c>
      <c r="G161" s="134">
        <v>0.81584315515745542</v>
      </c>
      <c r="H161" s="190" t="s">
        <v>10</v>
      </c>
    </row>
    <row r="162" spans="1:8" s="118" customFormat="1" ht="31.5" x14ac:dyDescent="0.25">
      <c r="A162" s="131" t="s">
        <v>6038</v>
      </c>
      <c r="B162" s="131" t="s">
        <v>1341</v>
      </c>
      <c r="C162" s="131" t="s">
        <v>55</v>
      </c>
      <c r="D162" s="131" t="s">
        <v>201</v>
      </c>
      <c r="E162" s="131">
        <v>1500000</v>
      </c>
      <c r="F162" s="191">
        <v>150682650</v>
      </c>
      <c r="G162" s="134">
        <v>0.24998555928287292</v>
      </c>
      <c r="H162" s="190" t="s">
        <v>10</v>
      </c>
    </row>
    <row r="163" spans="1:8" s="118" customFormat="1" ht="47.25" x14ac:dyDescent="0.25">
      <c r="A163" s="131" t="s">
        <v>6039</v>
      </c>
      <c r="B163" s="131" t="s">
        <v>1237</v>
      </c>
      <c r="C163" s="131" t="s">
        <v>71</v>
      </c>
      <c r="D163" s="131" t="s">
        <v>124</v>
      </c>
      <c r="E163" s="131">
        <v>500000</v>
      </c>
      <c r="F163" s="191">
        <v>49560100</v>
      </c>
      <c r="G163" s="134">
        <v>8.2221206732262214E-2</v>
      </c>
      <c r="H163" s="190" t="s">
        <v>10</v>
      </c>
    </row>
    <row r="164" spans="1:8" s="118" customFormat="1" x14ac:dyDescent="0.25">
      <c r="A164" s="131" t="s">
        <v>6040</v>
      </c>
      <c r="B164" s="131" t="s">
        <v>1713</v>
      </c>
      <c r="C164" s="131" t="s">
        <v>48</v>
      </c>
      <c r="D164" s="131" t="s">
        <v>98</v>
      </c>
      <c r="E164" s="131">
        <v>1200000</v>
      </c>
      <c r="F164" s="191">
        <v>117473760</v>
      </c>
      <c r="G164" s="134">
        <v>0.19489134014209325</v>
      </c>
      <c r="H164" s="190" t="s">
        <v>10</v>
      </c>
    </row>
    <row r="165" spans="1:8" s="118" customFormat="1" ht="47.25" x14ac:dyDescent="0.25">
      <c r="A165" s="131" t="s">
        <v>6041</v>
      </c>
      <c r="B165" s="131" t="s">
        <v>1240</v>
      </c>
      <c r="C165" s="131" t="s">
        <v>71</v>
      </c>
      <c r="D165" s="131" t="s">
        <v>124</v>
      </c>
      <c r="E165" s="131">
        <v>4500000</v>
      </c>
      <c r="F165" s="191">
        <v>456613650</v>
      </c>
      <c r="G165" s="134">
        <v>0.75753126634980206</v>
      </c>
      <c r="H165" s="190" t="s">
        <v>10</v>
      </c>
    </row>
    <row r="166" spans="1:8" s="118" customFormat="1" ht="47.25" x14ac:dyDescent="0.25">
      <c r="A166" s="131" t="s">
        <v>6042</v>
      </c>
      <c r="B166" s="131" t="s">
        <v>368</v>
      </c>
      <c r="C166" s="131" t="s">
        <v>71</v>
      </c>
      <c r="D166" s="131" t="s">
        <v>124</v>
      </c>
      <c r="E166" s="131">
        <v>3300000</v>
      </c>
      <c r="F166" s="191">
        <v>332697090</v>
      </c>
      <c r="G166" s="134">
        <v>0.55195119089977729</v>
      </c>
      <c r="H166" s="190" t="s">
        <v>10</v>
      </c>
    </row>
    <row r="167" spans="1:8" s="118" customFormat="1" x14ac:dyDescent="0.25">
      <c r="A167" s="131" t="s">
        <v>6043</v>
      </c>
      <c r="B167" s="131" t="s">
        <v>2142</v>
      </c>
      <c r="C167" s="131" t="s">
        <v>48</v>
      </c>
      <c r="D167" s="131" t="s">
        <v>98</v>
      </c>
      <c r="E167" s="131">
        <v>900000</v>
      </c>
      <c r="F167" s="191">
        <v>89416260</v>
      </c>
      <c r="G167" s="134">
        <v>0.14834338104010503</v>
      </c>
      <c r="H167" s="190" t="s">
        <v>10</v>
      </c>
    </row>
    <row r="168" spans="1:8" s="118" customFormat="1" x14ac:dyDescent="0.25">
      <c r="A168" s="131" t="s">
        <v>6044</v>
      </c>
      <c r="B168" s="131" t="s">
        <v>2117</v>
      </c>
      <c r="C168" s="131" t="s">
        <v>48</v>
      </c>
      <c r="D168" s="131" t="s">
        <v>98</v>
      </c>
      <c r="E168" s="131">
        <v>4500000</v>
      </c>
      <c r="F168" s="191">
        <v>454845150</v>
      </c>
      <c r="G168" s="134">
        <v>0.7545972891361562</v>
      </c>
      <c r="H168" s="190" t="s">
        <v>10</v>
      </c>
    </row>
    <row r="169" spans="1:8" s="118" customFormat="1" x14ac:dyDescent="0.25">
      <c r="A169" s="131" t="s">
        <v>6045</v>
      </c>
      <c r="B169" s="131" t="s">
        <v>3133</v>
      </c>
      <c r="C169" s="131" t="s">
        <v>48</v>
      </c>
      <c r="D169" s="131" t="s">
        <v>98</v>
      </c>
      <c r="E169" s="131">
        <v>500000</v>
      </c>
      <c r="F169" s="191">
        <v>49260100</v>
      </c>
      <c r="G169" s="134">
        <v>8.1723500673967775E-2</v>
      </c>
      <c r="H169" s="190" t="s">
        <v>10</v>
      </c>
    </row>
    <row r="170" spans="1:8" s="118" customFormat="1" x14ac:dyDescent="0.25">
      <c r="A170" s="131" t="s">
        <v>6046</v>
      </c>
      <c r="B170" s="131" t="s">
        <v>1396</v>
      </c>
      <c r="C170" s="131" t="s">
        <v>48</v>
      </c>
      <c r="D170" s="131" t="s">
        <v>98</v>
      </c>
      <c r="E170" s="131">
        <v>500000</v>
      </c>
      <c r="F170" s="191">
        <v>49461250</v>
      </c>
      <c r="G170" s="134">
        <v>8.2057212586054196E-2</v>
      </c>
      <c r="H170" s="190" t="s">
        <v>10</v>
      </c>
    </row>
    <row r="171" spans="1:8" s="118" customFormat="1" x14ac:dyDescent="0.25">
      <c r="A171" s="131" t="s">
        <v>6047</v>
      </c>
      <c r="B171" s="131" t="s">
        <v>1451</v>
      </c>
      <c r="C171" s="131" t="s">
        <v>48</v>
      </c>
      <c r="D171" s="131" t="s">
        <v>98</v>
      </c>
      <c r="E171" s="131">
        <v>500000</v>
      </c>
      <c r="F171" s="191">
        <v>49517450</v>
      </c>
      <c r="G171" s="134">
        <v>8.2150449520974694E-2</v>
      </c>
      <c r="H171" s="190" t="s">
        <v>10</v>
      </c>
    </row>
    <row r="172" spans="1:8" s="118" customFormat="1" ht="31.5" x14ac:dyDescent="0.25">
      <c r="A172" s="131" t="s">
        <v>6048</v>
      </c>
      <c r="B172" s="131" t="s">
        <v>314</v>
      </c>
      <c r="C172" s="131" t="s">
        <v>55</v>
      </c>
      <c r="D172" s="131" t="s">
        <v>201</v>
      </c>
      <c r="E172" s="131">
        <v>1000000</v>
      </c>
      <c r="F172" s="191">
        <v>101186800</v>
      </c>
      <c r="G172" s="134">
        <v>0.16787094459809546</v>
      </c>
      <c r="H172" s="190" t="s">
        <v>10</v>
      </c>
    </row>
    <row r="173" spans="1:8" s="118" customFormat="1" ht="31.5" x14ac:dyDescent="0.25">
      <c r="A173" s="131" t="s">
        <v>6049</v>
      </c>
      <c r="B173" s="131" t="s">
        <v>1337</v>
      </c>
      <c r="C173" s="131" t="s">
        <v>55</v>
      </c>
      <c r="D173" s="131" t="s">
        <v>201</v>
      </c>
      <c r="E173" s="131">
        <v>2000000</v>
      </c>
      <c r="F173" s="191">
        <v>202464600</v>
      </c>
      <c r="G173" s="134">
        <v>0.33589286003387353</v>
      </c>
      <c r="H173" s="190" t="s">
        <v>10</v>
      </c>
    </row>
    <row r="174" spans="1:8" s="118" customFormat="1" ht="31.5" x14ac:dyDescent="0.25">
      <c r="A174" s="131" t="s">
        <v>6050</v>
      </c>
      <c r="B174" s="131" t="s">
        <v>164</v>
      </c>
      <c r="C174" s="131" t="s">
        <v>55</v>
      </c>
      <c r="D174" s="131" t="s">
        <v>201</v>
      </c>
      <c r="E174" s="131">
        <v>500000</v>
      </c>
      <c r="F174" s="191">
        <v>50560050</v>
      </c>
      <c r="G174" s="134">
        <v>8.3880143975567326E-2</v>
      </c>
      <c r="H174" s="190" t="s">
        <v>10</v>
      </c>
    </row>
    <row r="175" spans="1:8" s="118" customFormat="1" ht="31.5" x14ac:dyDescent="0.25">
      <c r="A175" s="131" t="s">
        <v>6051</v>
      </c>
      <c r="B175" s="131" t="s">
        <v>313</v>
      </c>
      <c r="C175" s="131" t="s">
        <v>55</v>
      </c>
      <c r="D175" s="131" t="s">
        <v>201</v>
      </c>
      <c r="E175" s="131">
        <v>8800000</v>
      </c>
      <c r="F175" s="191">
        <v>885103120</v>
      </c>
      <c r="G175" s="134">
        <v>1.4684039501310591</v>
      </c>
      <c r="H175" s="190" t="s">
        <v>10</v>
      </c>
    </row>
    <row r="176" spans="1:8" s="118" customFormat="1" ht="31.5" x14ac:dyDescent="0.25">
      <c r="A176" s="131" t="s">
        <v>6052</v>
      </c>
      <c r="B176" s="131" t="s">
        <v>3971</v>
      </c>
      <c r="C176" s="131" t="s">
        <v>55</v>
      </c>
      <c r="D176" s="131" t="s">
        <v>201</v>
      </c>
      <c r="E176" s="131">
        <v>1000000</v>
      </c>
      <c r="F176" s="191">
        <v>100670700</v>
      </c>
      <c r="G176" s="134">
        <v>0.16701472427580957</v>
      </c>
      <c r="H176" s="190" t="s">
        <v>10</v>
      </c>
    </row>
    <row r="177" spans="1:8" s="118" customFormat="1" ht="47.25" x14ac:dyDescent="0.25">
      <c r="A177" s="131" t="s">
        <v>6053</v>
      </c>
      <c r="B177" s="131" t="s">
        <v>3134</v>
      </c>
      <c r="C177" s="131" t="s">
        <v>323</v>
      </c>
      <c r="D177" s="131" t="s">
        <v>322</v>
      </c>
      <c r="E177" s="131">
        <v>500000</v>
      </c>
      <c r="F177" s="191">
        <v>48826950</v>
      </c>
      <c r="G177" s="134">
        <v>8.1004896076800295E-2</v>
      </c>
      <c r="H177" s="190" t="s">
        <v>10</v>
      </c>
    </row>
    <row r="178" spans="1:8" s="118" customFormat="1" ht="31.5" x14ac:dyDescent="0.25">
      <c r="A178" s="131" t="s">
        <v>6054</v>
      </c>
      <c r="B178" s="131" t="s">
        <v>1400</v>
      </c>
      <c r="C178" s="131" t="s">
        <v>48</v>
      </c>
      <c r="D178" s="131" t="s">
        <v>98</v>
      </c>
      <c r="E178" s="131">
        <v>5500000</v>
      </c>
      <c r="F178" s="191">
        <v>539535150</v>
      </c>
      <c r="G178" s="134">
        <v>0.89509970939267891</v>
      </c>
      <c r="H178" s="190" t="s">
        <v>10</v>
      </c>
    </row>
    <row r="179" spans="1:8" s="118" customFormat="1" x14ac:dyDescent="0.25">
      <c r="A179" s="131" t="s">
        <v>6055</v>
      </c>
      <c r="B179" s="131" t="s">
        <v>1276</v>
      </c>
      <c r="C179" s="131" t="s">
        <v>60</v>
      </c>
      <c r="D179" s="131" t="s">
        <v>137</v>
      </c>
      <c r="E179" s="131">
        <v>500000</v>
      </c>
      <c r="F179" s="191">
        <v>51793900</v>
      </c>
      <c r="G179" s="134">
        <v>8.592712604232268E-2</v>
      </c>
      <c r="H179" s="190" t="s">
        <v>10</v>
      </c>
    </row>
    <row r="180" spans="1:8" s="118" customFormat="1" x14ac:dyDescent="0.25">
      <c r="A180" s="131" t="s">
        <v>6056</v>
      </c>
      <c r="B180" s="131" t="s">
        <v>2049</v>
      </c>
      <c r="C180" s="131" t="s">
        <v>60</v>
      </c>
      <c r="D180" s="131" t="s">
        <v>137</v>
      </c>
      <c r="E180" s="131">
        <v>800000</v>
      </c>
      <c r="F180" s="191">
        <v>79273760</v>
      </c>
      <c r="G180" s="134">
        <v>0.1315167687192669</v>
      </c>
      <c r="H180" s="190" t="s">
        <v>10</v>
      </c>
    </row>
    <row r="181" spans="1:8" s="118" customFormat="1" ht="31.5" x14ac:dyDescent="0.25">
      <c r="A181" s="131" t="s">
        <v>6057</v>
      </c>
      <c r="B181" s="131" t="s">
        <v>1285</v>
      </c>
      <c r="C181" s="131" t="s">
        <v>347</v>
      </c>
      <c r="D181" s="131" t="s">
        <v>346</v>
      </c>
      <c r="E181" s="131">
        <v>900000</v>
      </c>
      <c r="F181" s="191">
        <v>92732220</v>
      </c>
      <c r="G181" s="134">
        <v>0.15384462564364521</v>
      </c>
      <c r="H181" s="190" t="s">
        <v>10</v>
      </c>
    </row>
    <row r="182" spans="1:8" s="118" customFormat="1" ht="31.5" x14ac:dyDescent="0.25">
      <c r="A182" s="131" t="s">
        <v>6058</v>
      </c>
      <c r="B182" s="131" t="s">
        <v>2097</v>
      </c>
      <c r="C182" s="131" t="s">
        <v>347</v>
      </c>
      <c r="D182" s="131" t="s">
        <v>346</v>
      </c>
      <c r="E182" s="131">
        <v>2000000</v>
      </c>
      <c r="F182" s="191">
        <v>201898000</v>
      </c>
      <c r="G182" s="134">
        <v>0.33495285919177481</v>
      </c>
      <c r="H182" s="190" t="s">
        <v>10</v>
      </c>
    </row>
    <row r="183" spans="1:8" s="118" customFormat="1" ht="31.5" x14ac:dyDescent="0.25">
      <c r="A183" s="131" t="s">
        <v>6059</v>
      </c>
      <c r="B183" s="131" t="s">
        <v>358</v>
      </c>
      <c r="C183" s="131" t="s">
        <v>49</v>
      </c>
      <c r="D183" s="131" t="s">
        <v>132</v>
      </c>
      <c r="E183" s="131">
        <v>1000000</v>
      </c>
      <c r="F183" s="134">
        <v>101081600</v>
      </c>
      <c r="G183" s="134">
        <v>0.16769641567365354</v>
      </c>
      <c r="H183" s="190" t="s">
        <v>10</v>
      </c>
    </row>
    <row r="184" spans="1:8" s="118" customFormat="1" ht="31.5" x14ac:dyDescent="0.25">
      <c r="A184" s="131" t="s">
        <v>6060</v>
      </c>
      <c r="B184" s="131" t="s">
        <v>362</v>
      </c>
      <c r="C184" s="131" t="s">
        <v>49</v>
      </c>
      <c r="D184" s="131" t="s">
        <v>132</v>
      </c>
      <c r="E184" s="131">
        <v>2500000</v>
      </c>
      <c r="F184" s="191">
        <v>245890750</v>
      </c>
      <c r="G184" s="134">
        <v>0.40793771984521837</v>
      </c>
      <c r="H184" s="190" t="s">
        <v>10</v>
      </c>
    </row>
    <row r="185" spans="1:8" s="118" customFormat="1" ht="31.5" x14ac:dyDescent="0.25">
      <c r="A185" s="131" t="s">
        <v>6061</v>
      </c>
      <c r="B185" s="131" t="s">
        <v>1279</v>
      </c>
      <c r="C185" s="131" t="s">
        <v>49</v>
      </c>
      <c r="D185" s="131" t="s">
        <v>132</v>
      </c>
      <c r="E185" s="131">
        <v>2000000</v>
      </c>
      <c r="F185" s="191">
        <v>194341000</v>
      </c>
      <c r="G185" s="134">
        <v>0.32241564358333763</v>
      </c>
      <c r="H185" s="190" t="s">
        <v>10</v>
      </c>
    </row>
    <row r="186" spans="1:8" s="118" customFormat="1" x14ac:dyDescent="0.25">
      <c r="A186" s="131" t="s">
        <v>6062</v>
      </c>
      <c r="B186" s="131" t="s">
        <v>1452</v>
      </c>
      <c r="C186" s="131" t="s">
        <v>48</v>
      </c>
      <c r="D186" s="131" t="s">
        <v>98</v>
      </c>
      <c r="E186" s="131">
        <v>500000</v>
      </c>
      <c r="F186" s="191">
        <v>51198950</v>
      </c>
      <c r="G186" s="134">
        <v>8.4940091977715071E-2</v>
      </c>
      <c r="H186" s="190" t="s">
        <v>10</v>
      </c>
    </row>
    <row r="187" spans="1:8" s="118" customFormat="1" x14ac:dyDescent="0.25">
      <c r="A187" s="131" t="s">
        <v>6063</v>
      </c>
      <c r="B187" s="131" t="s">
        <v>2155</v>
      </c>
      <c r="C187" s="131" t="s">
        <v>48</v>
      </c>
      <c r="D187" s="131" t="s">
        <v>98</v>
      </c>
      <c r="E187" s="131">
        <v>800000</v>
      </c>
      <c r="F187" s="191">
        <v>81806960</v>
      </c>
      <c r="G187" s="134">
        <v>0.1357193986755052</v>
      </c>
      <c r="H187" s="190" t="s">
        <v>10</v>
      </c>
    </row>
    <row r="188" spans="1:8" s="118" customFormat="1" x14ac:dyDescent="0.25">
      <c r="A188" s="131" t="s">
        <v>6064</v>
      </c>
      <c r="B188" s="131" t="s">
        <v>299</v>
      </c>
      <c r="C188" s="131" t="s">
        <v>48</v>
      </c>
      <c r="D188" s="131" t="s">
        <v>98</v>
      </c>
      <c r="E188" s="131">
        <v>2500000</v>
      </c>
      <c r="F188" s="191">
        <v>252729000</v>
      </c>
      <c r="G188" s="134">
        <v>0.41928251468899169</v>
      </c>
      <c r="H188" s="190" t="s">
        <v>10</v>
      </c>
    </row>
    <row r="189" spans="1:8" s="118" customFormat="1" x14ac:dyDescent="0.25">
      <c r="A189" s="131" t="s">
        <v>6065</v>
      </c>
      <c r="B189" s="131" t="s">
        <v>2132</v>
      </c>
      <c r="C189" s="131" t="s">
        <v>48</v>
      </c>
      <c r="D189" s="131" t="s">
        <v>98</v>
      </c>
      <c r="E189" s="131">
        <v>500000</v>
      </c>
      <c r="F189" s="191">
        <v>50546400</v>
      </c>
      <c r="G189" s="134">
        <v>8.3857498349914933E-2</v>
      </c>
      <c r="H189" s="190" t="s">
        <v>10</v>
      </c>
    </row>
    <row r="190" spans="1:8" s="118" customFormat="1" x14ac:dyDescent="0.25">
      <c r="A190" s="131" t="s">
        <v>6066</v>
      </c>
      <c r="B190" s="131" t="s">
        <v>2116</v>
      </c>
      <c r="C190" s="131" t="s">
        <v>48</v>
      </c>
      <c r="D190" s="131" t="s">
        <v>98</v>
      </c>
      <c r="E190" s="131">
        <v>1600000</v>
      </c>
      <c r="F190" s="191">
        <v>157545280</v>
      </c>
      <c r="G190" s="134">
        <v>0.26137080103898369</v>
      </c>
      <c r="H190" s="190" t="s">
        <v>10</v>
      </c>
    </row>
    <row r="191" spans="1:8" s="118" customFormat="1" x14ac:dyDescent="0.25">
      <c r="A191" s="131" t="s">
        <v>6067</v>
      </c>
      <c r="B191" s="131" t="s">
        <v>3135</v>
      </c>
      <c r="C191" s="131" t="s">
        <v>48</v>
      </c>
      <c r="D191" s="131" t="s">
        <v>98</v>
      </c>
      <c r="E191" s="131">
        <v>1000000</v>
      </c>
      <c r="F191" s="191">
        <v>99811400</v>
      </c>
      <c r="G191" s="134">
        <v>0.16558912822283484</v>
      </c>
      <c r="H191" s="190" t="s">
        <v>10</v>
      </c>
    </row>
    <row r="192" spans="1:8" s="118" customFormat="1" x14ac:dyDescent="0.25">
      <c r="A192" s="131" t="s">
        <v>6068</v>
      </c>
      <c r="B192" s="131" t="s">
        <v>345</v>
      </c>
      <c r="C192" s="131" t="s">
        <v>189</v>
      </c>
      <c r="D192" s="131" t="s">
        <v>190</v>
      </c>
      <c r="E192" s="131">
        <v>3300000</v>
      </c>
      <c r="F192" s="191">
        <v>322426830</v>
      </c>
      <c r="G192" s="134">
        <v>0.53491262215891344</v>
      </c>
      <c r="H192" s="190" t="s">
        <v>10</v>
      </c>
    </row>
    <row r="193" spans="1:8" s="118" customFormat="1" x14ac:dyDescent="0.25">
      <c r="A193" s="131" t="s">
        <v>6069</v>
      </c>
      <c r="B193" s="131" t="s">
        <v>1299</v>
      </c>
      <c r="C193" s="131" t="s">
        <v>189</v>
      </c>
      <c r="D193" s="131" t="s">
        <v>190</v>
      </c>
      <c r="E193" s="131">
        <v>3500000</v>
      </c>
      <c r="F193" s="191">
        <v>342717200</v>
      </c>
      <c r="G193" s="134">
        <v>0.56857475573903316</v>
      </c>
      <c r="H193" s="190" t="s">
        <v>10</v>
      </c>
    </row>
    <row r="194" spans="1:8" s="118" customFormat="1" x14ac:dyDescent="0.25">
      <c r="A194" s="131" t="s">
        <v>6070</v>
      </c>
      <c r="B194" s="131" t="s">
        <v>3136</v>
      </c>
      <c r="C194" s="131" t="s">
        <v>48</v>
      </c>
      <c r="D194" s="131" t="s">
        <v>98</v>
      </c>
      <c r="E194" s="131">
        <v>500000</v>
      </c>
      <c r="F194" s="191">
        <v>50771300</v>
      </c>
      <c r="G194" s="134">
        <v>8.4230611991616341E-2</v>
      </c>
      <c r="H194" s="190" t="s">
        <v>10</v>
      </c>
    </row>
    <row r="195" spans="1:8" s="118" customFormat="1" ht="31.5" x14ac:dyDescent="0.25">
      <c r="A195" s="131" t="s">
        <v>6071</v>
      </c>
      <c r="B195" s="131" t="s">
        <v>321</v>
      </c>
      <c r="C195" s="131" t="s">
        <v>46</v>
      </c>
      <c r="D195" s="131" t="s">
        <v>135</v>
      </c>
      <c r="E195" s="131">
        <v>3000000</v>
      </c>
      <c r="F195" s="191">
        <v>303555000</v>
      </c>
      <c r="G195" s="134">
        <v>0.50360387508523707</v>
      </c>
      <c r="H195" s="190" t="s">
        <v>10</v>
      </c>
    </row>
    <row r="196" spans="1:8" s="118" customFormat="1" ht="31.5" x14ac:dyDescent="0.25">
      <c r="A196" s="131" t="s">
        <v>6072</v>
      </c>
      <c r="B196" s="131" t="s">
        <v>1364</v>
      </c>
      <c r="C196" s="131" t="s">
        <v>55</v>
      </c>
      <c r="D196" s="131" t="s">
        <v>201</v>
      </c>
      <c r="E196" s="131">
        <v>3500000</v>
      </c>
      <c r="F196" s="191">
        <v>350894250</v>
      </c>
      <c r="G196" s="134">
        <v>0.58214064681895517</v>
      </c>
      <c r="H196" s="190" t="s">
        <v>10</v>
      </c>
    </row>
    <row r="197" spans="1:8" s="118" customFormat="1" ht="31.5" x14ac:dyDescent="0.25">
      <c r="A197" s="131" t="s">
        <v>6073</v>
      </c>
      <c r="B197" s="131" t="s">
        <v>1353</v>
      </c>
      <c r="C197" s="131" t="s">
        <v>55</v>
      </c>
      <c r="D197" s="131" t="s">
        <v>201</v>
      </c>
      <c r="E197" s="131">
        <v>1200000</v>
      </c>
      <c r="F197" s="191">
        <v>120785880</v>
      </c>
      <c r="G197" s="134">
        <v>0.20038621410808727</v>
      </c>
      <c r="H197" s="190" t="s">
        <v>10</v>
      </c>
    </row>
    <row r="198" spans="1:8" s="118" customFormat="1" ht="31.5" x14ac:dyDescent="0.25">
      <c r="A198" s="131" t="s">
        <v>6074</v>
      </c>
      <c r="B198" s="131" t="s">
        <v>312</v>
      </c>
      <c r="C198" s="131" t="s">
        <v>55</v>
      </c>
      <c r="D198" s="131" t="s">
        <v>201</v>
      </c>
      <c r="E198" s="131">
        <v>1000000</v>
      </c>
      <c r="F198" s="191">
        <v>99503900</v>
      </c>
      <c r="G198" s="134">
        <v>0.16507897951308304</v>
      </c>
      <c r="H198" s="190" t="s">
        <v>10</v>
      </c>
    </row>
    <row r="199" spans="1:8" s="118" customFormat="1" ht="31.5" x14ac:dyDescent="0.25">
      <c r="A199" s="131" t="s">
        <v>6075</v>
      </c>
      <c r="B199" s="131" t="s">
        <v>1338</v>
      </c>
      <c r="C199" s="131" t="s">
        <v>55</v>
      </c>
      <c r="D199" s="131" t="s">
        <v>201</v>
      </c>
      <c r="E199" s="131">
        <v>2500000</v>
      </c>
      <c r="F199" s="191">
        <v>249830000</v>
      </c>
      <c r="G199" s="134">
        <v>0.41447301514567303</v>
      </c>
      <c r="H199" s="190" t="s">
        <v>10</v>
      </c>
    </row>
    <row r="200" spans="1:8" s="118" customFormat="1" ht="31.5" x14ac:dyDescent="0.25">
      <c r="A200" s="131" t="s">
        <v>6076</v>
      </c>
      <c r="B200" s="131" t="s">
        <v>1360</v>
      </c>
      <c r="C200" s="131" t="s">
        <v>55</v>
      </c>
      <c r="D200" s="131" t="s">
        <v>201</v>
      </c>
      <c r="E200" s="131">
        <v>1000000</v>
      </c>
      <c r="F200" s="191">
        <v>100486300</v>
      </c>
      <c r="G200" s="134">
        <v>0.16670880095197793</v>
      </c>
      <c r="H200" s="190" t="s">
        <v>10</v>
      </c>
    </row>
    <row r="201" spans="1:8" s="118" customFormat="1" x14ac:dyDescent="0.25">
      <c r="A201" s="142"/>
      <c r="B201" s="131"/>
      <c r="C201" s="131"/>
      <c r="D201" s="131"/>
      <c r="E201" s="139"/>
      <c r="F201" s="140"/>
      <c r="G201" s="140"/>
      <c r="H201" s="190"/>
    </row>
    <row r="202" spans="1:8" s="118" customFormat="1" x14ac:dyDescent="0.25">
      <c r="A202" s="128" t="s">
        <v>7</v>
      </c>
      <c r="B202" s="131"/>
      <c r="C202" s="131"/>
      <c r="D202" s="131"/>
      <c r="E202" s="139"/>
      <c r="F202" s="140"/>
      <c r="G202" s="140"/>
      <c r="H202" s="190"/>
    </row>
    <row r="203" spans="1:8" s="118" customFormat="1" x14ac:dyDescent="0.25">
      <c r="A203" s="142" t="s">
        <v>6077</v>
      </c>
      <c r="B203" s="131" t="s">
        <v>2422</v>
      </c>
      <c r="C203" s="131">
        <v>64200</v>
      </c>
      <c r="D203" s="131" t="s">
        <v>107</v>
      </c>
      <c r="E203" s="131">
        <v>1500000</v>
      </c>
      <c r="F203" s="191">
        <v>150637800</v>
      </c>
      <c r="G203" s="134">
        <v>0.24991115222715793</v>
      </c>
      <c r="H203" s="190" t="s">
        <v>10</v>
      </c>
    </row>
    <row r="204" spans="1:8" s="118" customFormat="1" ht="31.5" x14ac:dyDescent="0.25">
      <c r="A204" s="131" t="s">
        <v>6078</v>
      </c>
      <c r="B204" s="131" t="s">
        <v>1455</v>
      </c>
      <c r="C204" s="131">
        <v>64200</v>
      </c>
      <c r="D204" s="131" t="s">
        <v>107</v>
      </c>
      <c r="E204" s="131">
        <v>2500000</v>
      </c>
      <c r="F204" s="191">
        <v>251039750</v>
      </c>
      <c r="G204" s="134">
        <v>0.41648001482574537</v>
      </c>
      <c r="H204" s="190" t="s">
        <v>10</v>
      </c>
    </row>
    <row r="205" spans="1:8" s="118" customFormat="1" ht="31.5" x14ac:dyDescent="0.25">
      <c r="A205" s="131" t="s">
        <v>6079</v>
      </c>
      <c r="B205" s="131" t="s">
        <v>2159</v>
      </c>
      <c r="C205" s="131">
        <v>64200</v>
      </c>
      <c r="D205" s="131" t="s">
        <v>107</v>
      </c>
      <c r="E205" s="131">
        <v>3500000</v>
      </c>
      <c r="F205" s="191">
        <v>346157350</v>
      </c>
      <c r="G205" s="134">
        <v>0.57428203406050526</v>
      </c>
      <c r="H205" s="190" t="s">
        <v>10</v>
      </c>
    </row>
    <row r="206" spans="1:8" s="118" customFormat="1" ht="31.5" x14ac:dyDescent="0.25">
      <c r="A206" s="142" t="s">
        <v>6080</v>
      </c>
      <c r="B206" s="131" t="s">
        <v>1489</v>
      </c>
      <c r="C206" s="131" t="s">
        <v>46</v>
      </c>
      <c r="D206" s="131" t="s">
        <v>135</v>
      </c>
      <c r="E206" s="131">
        <v>6470000</v>
      </c>
      <c r="F206" s="191">
        <v>638911853</v>
      </c>
      <c r="G206" s="134">
        <v>1.0599676665141058</v>
      </c>
      <c r="H206" s="190" t="s">
        <v>10</v>
      </c>
    </row>
    <row r="207" spans="1:8" s="118" customFormat="1" x14ac:dyDescent="0.25">
      <c r="A207" s="142" t="s">
        <v>6081</v>
      </c>
      <c r="B207" s="131" t="s">
        <v>233</v>
      </c>
      <c r="C207" s="131" t="s">
        <v>48</v>
      </c>
      <c r="D207" s="131" t="s">
        <v>98</v>
      </c>
      <c r="E207" s="131">
        <v>4300000</v>
      </c>
      <c r="F207" s="191">
        <v>423765430</v>
      </c>
      <c r="G207" s="134">
        <v>0.7030354060225058</v>
      </c>
      <c r="H207" s="190" t="s">
        <v>10</v>
      </c>
    </row>
    <row r="208" spans="1:8" s="118" customFormat="1" x14ac:dyDescent="0.25">
      <c r="A208" s="142" t="s">
        <v>6082</v>
      </c>
      <c r="B208" s="131" t="s">
        <v>237</v>
      </c>
      <c r="C208" s="131" t="s">
        <v>48</v>
      </c>
      <c r="D208" s="131" t="s">
        <v>98</v>
      </c>
      <c r="E208" s="131">
        <v>1000000</v>
      </c>
      <c r="F208" s="191">
        <v>100813400</v>
      </c>
      <c r="G208" s="134">
        <v>0.1672514664575383</v>
      </c>
      <c r="H208" s="190" t="s">
        <v>10</v>
      </c>
    </row>
    <row r="209" spans="1:8" s="118" customFormat="1" x14ac:dyDescent="0.25">
      <c r="A209" s="142" t="s">
        <v>6083</v>
      </c>
      <c r="B209" s="131" t="s">
        <v>1533</v>
      </c>
      <c r="C209" s="131" t="s">
        <v>48</v>
      </c>
      <c r="D209" s="131" t="s">
        <v>98</v>
      </c>
      <c r="E209" s="131">
        <v>1600000</v>
      </c>
      <c r="F209" s="191">
        <v>157922720</v>
      </c>
      <c r="G209" s="134">
        <v>0.26199698162112589</v>
      </c>
      <c r="H209" s="190" t="s">
        <v>10</v>
      </c>
    </row>
    <row r="210" spans="1:8" s="118" customFormat="1" x14ac:dyDescent="0.25">
      <c r="A210" s="142" t="s">
        <v>6084</v>
      </c>
      <c r="B210" s="131" t="s">
        <v>235</v>
      </c>
      <c r="C210" s="131" t="s">
        <v>48</v>
      </c>
      <c r="D210" s="131" t="s">
        <v>98</v>
      </c>
      <c r="E210" s="131">
        <v>3800000</v>
      </c>
      <c r="F210" s="191">
        <v>377406120</v>
      </c>
      <c r="G210" s="134">
        <v>0.62612437453800462</v>
      </c>
      <c r="H210" s="190" t="s">
        <v>10</v>
      </c>
    </row>
    <row r="211" spans="1:8" s="118" customFormat="1" x14ac:dyDescent="0.25">
      <c r="A211" s="142" t="s">
        <v>6085</v>
      </c>
      <c r="B211" s="131" t="s">
        <v>733</v>
      </c>
      <c r="C211" s="131" t="s">
        <v>48</v>
      </c>
      <c r="D211" s="131" t="s">
        <v>98</v>
      </c>
      <c r="E211" s="131">
        <v>1000000</v>
      </c>
      <c r="F211" s="191">
        <v>101045200</v>
      </c>
      <c r="G211" s="134">
        <v>0.16763602733858046</v>
      </c>
      <c r="H211" s="190" t="s">
        <v>10</v>
      </c>
    </row>
    <row r="212" spans="1:8" s="118" customFormat="1" x14ac:dyDescent="0.25">
      <c r="A212" s="142" t="s">
        <v>3219</v>
      </c>
      <c r="B212" s="131" t="s">
        <v>2173</v>
      </c>
      <c r="C212" s="131" t="s">
        <v>48</v>
      </c>
      <c r="D212" s="131" t="s">
        <v>98</v>
      </c>
      <c r="E212" s="131">
        <v>500000</v>
      </c>
      <c r="F212" s="191">
        <v>50078450</v>
      </c>
      <c r="G212" s="134">
        <v>8.3081159849985306E-2</v>
      </c>
      <c r="H212" s="190" t="s">
        <v>10</v>
      </c>
    </row>
    <row r="213" spans="1:8" s="118" customFormat="1" x14ac:dyDescent="0.25">
      <c r="A213" s="142" t="s">
        <v>6086</v>
      </c>
      <c r="B213" s="131" t="s">
        <v>1539</v>
      </c>
      <c r="C213" s="131" t="s">
        <v>48</v>
      </c>
      <c r="D213" s="131" t="s">
        <v>98</v>
      </c>
      <c r="E213" s="131">
        <v>500000</v>
      </c>
      <c r="F213" s="191">
        <v>50485600</v>
      </c>
      <c r="G213" s="134">
        <v>8.3756629922100589E-2</v>
      </c>
      <c r="H213" s="190" t="s">
        <v>230</v>
      </c>
    </row>
    <row r="214" spans="1:8" s="118" customFormat="1" x14ac:dyDescent="0.25">
      <c r="A214" s="142" t="s">
        <v>6087</v>
      </c>
      <c r="B214" s="131" t="s">
        <v>1777</v>
      </c>
      <c r="C214" s="131" t="s">
        <v>48</v>
      </c>
      <c r="D214" s="131" t="s">
        <v>98</v>
      </c>
      <c r="E214" s="131">
        <v>200000</v>
      </c>
      <c r="F214" s="191">
        <v>19960640</v>
      </c>
      <c r="G214" s="134">
        <v>3.3115104851448293E-2</v>
      </c>
      <c r="H214" s="190" t="s">
        <v>230</v>
      </c>
    </row>
    <row r="215" spans="1:8" s="118" customFormat="1" x14ac:dyDescent="0.25">
      <c r="A215" s="142" t="s">
        <v>6088</v>
      </c>
      <c r="B215" s="131" t="s">
        <v>1564</v>
      </c>
      <c r="C215" s="131" t="s">
        <v>48</v>
      </c>
      <c r="D215" s="131" t="s">
        <v>98</v>
      </c>
      <c r="E215" s="131">
        <v>500000</v>
      </c>
      <c r="F215" s="191">
        <v>48971650</v>
      </c>
      <c r="G215" s="134">
        <v>8.1244956298917662E-2</v>
      </c>
      <c r="H215" s="190" t="s">
        <v>230</v>
      </c>
    </row>
    <row r="216" spans="1:8" s="118" customFormat="1" ht="31.5" x14ac:dyDescent="0.25">
      <c r="A216" s="142" t="s">
        <v>6089</v>
      </c>
      <c r="B216" s="131" t="s">
        <v>1467</v>
      </c>
      <c r="C216" s="131" t="s">
        <v>102</v>
      </c>
      <c r="D216" s="131" t="s">
        <v>103</v>
      </c>
      <c r="E216" s="131">
        <v>500000</v>
      </c>
      <c r="F216" s="191">
        <v>48946200</v>
      </c>
      <c r="G216" s="134">
        <v>8.1202734234972346E-2</v>
      </c>
      <c r="H216" s="190" t="s">
        <v>10</v>
      </c>
    </row>
    <row r="217" spans="1:8" s="118" customFormat="1" ht="31.5" x14ac:dyDescent="0.25">
      <c r="A217" s="142" t="s">
        <v>6090</v>
      </c>
      <c r="B217" s="131" t="s">
        <v>1493</v>
      </c>
      <c r="C217" s="131" t="s">
        <v>46</v>
      </c>
      <c r="D217" s="131" t="s">
        <v>135</v>
      </c>
      <c r="E217" s="131">
        <v>3100000</v>
      </c>
      <c r="F217" s="191">
        <v>309046130</v>
      </c>
      <c r="G217" s="134">
        <v>0.51271377064484502</v>
      </c>
      <c r="H217" s="190" t="s">
        <v>10</v>
      </c>
    </row>
    <row r="218" spans="1:8" s="118" customFormat="1" ht="31.5" x14ac:dyDescent="0.25">
      <c r="A218" s="142" t="s">
        <v>6091</v>
      </c>
      <c r="B218" s="131" t="s">
        <v>248</v>
      </c>
      <c r="C218" s="131" t="s">
        <v>46</v>
      </c>
      <c r="D218" s="131" t="s">
        <v>135</v>
      </c>
      <c r="E218" s="131">
        <v>700000</v>
      </c>
      <c r="F218" s="191">
        <v>68203380</v>
      </c>
      <c r="G218" s="134">
        <v>0.11315078474052793</v>
      </c>
      <c r="H218" s="190" t="s">
        <v>10</v>
      </c>
    </row>
    <row r="219" spans="1:8" s="118" customFormat="1" ht="31.5" x14ac:dyDescent="0.25">
      <c r="A219" s="142" t="s">
        <v>6092</v>
      </c>
      <c r="B219" s="131" t="s">
        <v>1506</v>
      </c>
      <c r="C219" s="131" t="s">
        <v>46</v>
      </c>
      <c r="D219" s="131" t="s">
        <v>135</v>
      </c>
      <c r="E219" s="131">
        <v>5500000</v>
      </c>
      <c r="F219" s="191">
        <v>558085550</v>
      </c>
      <c r="G219" s="134">
        <v>0.92587519760529668</v>
      </c>
      <c r="H219" s="190" t="s">
        <v>10</v>
      </c>
    </row>
    <row r="220" spans="1:8" s="118" customFormat="1" ht="31.5" x14ac:dyDescent="0.25">
      <c r="A220" s="142" t="s">
        <v>6093</v>
      </c>
      <c r="B220" s="131" t="s">
        <v>1483</v>
      </c>
      <c r="C220" s="131" t="s">
        <v>46</v>
      </c>
      <c r="D220" s="131" t="s">
        <v>135</v>
      </c>
      <c r="E220" s="131">
        <v>1000000</v>
      </c>
      <c r="F220" s="191">
        <v>101250800</v>
      </c>
      <c r="G220" s="134">
        <v>0.1679771218905316</v>
      </c>
      <c r="H220" s="190" t="s">
        <v>10</v>
      </c>
    </row>
    <row r="221" spans="1:8" s="118" customFormat="1" ht="31.5" x14ac:dyDescent="0.25">
      <c r="A221" s="142" t="s">
        <v>6094</v>
      </c>
      <c r="B221" s="131" t="s">
        <v>1491</v>
      </c>
      <c r="C221" s="131" t="s">
        <v>46</v>
      </c>
      <c r="D221" s="131" t="s">
        <v>135</v>
      </c>
      <c r="E221" s="131">
        <v>500000</v>
      </c>
      <c r="F221" s="191">
        <v>50420050</v>
      </c>
      <c r="G221" s="134">
        <v>8.3647881148363259E-2</v>
      </c>
      <c r="H221" s="190" t="s">
        <v>10</v>
      </c>
    </row>
    <row r="222" spans="1:8" s="118" customFormat="1" ht="31.5" x14ac:dyDescent="0.25">
      <c r="A222" s="142" t="s">
        <v>6095</v>
      </c>
      <c r="B222" s="131" t="s">
        <v>1498</v>
      </c>
      <c r="C222" s="131" t="s">
        <v>46</v>
      </c>
      <c r="D222" s="131" t="s">
        <v>135</v>
      </c>
      <c r="E222" s="131">
        <v>500000</v>
      </c>
      <c r="F222" s="191">
        <v>49986850</v>
      </c>
      <c r="G222" s="134">
        <v>8.2929193600186066E-2</v>
      </c>
      <c r="H222" s="190" t="s">
        <v>10</v>
      </c>
    </row>
    <row r="223" spans="1:8" s="118" customFormat="1" ht="31.5" x14ac:dyDescent="0.25">
      <c r="A223" s="142" t="s">
        <v>6096</v>
      </c>
      <c r="B223" s="131" t="s">
        <v>2725</v>
      </c>
      <c r="C223" s="131" t="s">
        <v>46</v>
      </c>
      <c r="D223" s="131" t="s">
        <v>135</v>
      </c>
      <c r="E223" s="131">
        <v>500000</v>
      </c>
      <c r="F223" s="191">
        <v>49038950</v>
      </c>
      <c r="G223" s="134">
        <v>8.1356608357995047E-2</v>
      </c>
      <c r="H223" s="190" t="s">
        <v>10</v>
      </c>
    </row>
    <row r="224" spans="1:8" s="118" customFormat="1" ht="31.5" x14ac:dyDescent="0.25">
      <c r="A224" s="142" t="s">
        <v>6097</v>
      </c>
      <c r="B224" s="131" t="s">
        <v>1482</v>
      </c>
      <c r="C224" s="131" t="s">
        <v>46</v>
      </c>
      <c r="D224" s="131" t="s">
        <v>135</v>
      </c>
      <c r="E224" s="131">
        <v>1000000</v>
      </c>
      <c r="F224" s="191">
        <v>100421900</v>
      </c>
      <c r="G224" s="134">
        <v>0.16660196005146405</v>
      </c>
      <c r="H224" s="190" t="s">
        <v>10</v>
      </c>
    </row>
    <row r="225" spans="1:8" s="118" customFormat="1" x14ac:dyDescent="0.25">
      <c r="A225" s="142" t="s">
        <v>6098</v>
      </c>
      <c r="B225" s="131" t="s">
        <v>2189</v>
      </c>
      <c r="C225" s="131" t="s">
        <v>48</v>
      </c>
      <c r="D225" s="131" t="s">
        <v>98</v>
      </c>
      <c r="E225" s="131">
        <v>2500000</v>
      </c>
      <c r="F225" s="191">
        <v>245304250</v>
      </c>
      <c r="G225" s="134">
        <v>0.40696470450125266</v>
      </c>
      <c r="H225" s="190" t="s">
        <v>10</v>
      </c>
    </row>
    <row r="226" spans="1:8" s="118" customFormat="1" x14ac:dyDescent="0.25">
      <c r="A226" s="142" t="s">
        <v>6099</v>
      </c>
      <c r="B226" s="131" t="s">
        <v>234</v>
      </c>
      <c r="C226" s="131" t="s">
        <v>48</v>
      </c>
      <c r="D226" s="131" t="s">
        <v>98</v>
      </c>
      <c r="E226" s="131">
        <v>1000000</v>
      </c>
      <c r="F226" s="191">
        <v>98598000</v>
      </c>
      <c r="G226" s="134">
        <v>0.16357607311905323</v>
      </c>
      <c r="H226" s="190" t="s">
        <v>10</v>
      </c>
    </row>
    <row r="227" spans="1:8" s="118" customFormat="1" ht="31.5" x14ac:dyDescent="0.25">
      <c r="A227" s="142" t="s">
        <v>6100</v>
      </c>
      <c r="B227" s="131" t="s">
        <v>241</v>
      </c>
      <c r="C227" s="131" t="s">
        <v>52</v>
      </c>
      <c r="D227" s="131" t="s">
        <v>135</v>
      </c>
      <c r="E227" s="131">
        <v>3000000</v>
      </c>
      <c r="F227" s="191">
        <v>308115900</v>
      </c>
      <c r="G227" s="134">
        <v>0.51117050028948752</v>
      </c>
      <c r="H227" s="190" t="s">
        <v>10</v>
      </c>
    </row>
    <row r="228" spans="1:8" s="118" customFormat="1" ht="31.5" x14ac:dyDescent="0.25">
      <c r="A228" s="142" t="s">
        <v>6101</v>
      </c>
      <c r="B228" s="131" t="s">
        <v>179</v>
      </c>
      <c r="C228" s="131" t="s">
        <v>52</v>
      </c>
      <c r="D228" s="131" t="s">
        <v>135</v>
      </c>
      <c r="E228" s="131">
        <v>650000</v>
      </c>
      <c r="F228" s="191">
        <v>65347100.000000007</v>
      </c>
      <c r="G228" s="134">
        <v>0.10841215853991039</v>
      </c>
      <c r="H228" s="190" t="s">
        <v>10</v>
      </c>
    </row>
    <row r="229" spans="1:8" s="118" customFormat="1" ht="31.5" x14ac:dyDescent="0.25">
      <c r="A229" s="142" t="s">
        <v>6102</v>
      </c>
      <c r="B229" s="131" t="s">
        <v>246</v>
      </c>
      <c r="C229" s="131" t="s">
        <v>52</v>
      </c>
      <c r="D229" s="131" t="s">
        <v>135</v>
      </c>
      <c r="E229" s="131">
        <v>3500000</v>
      </c>
      <c r="F229" s="191">
        <v>344797600</v>
      </c>
      <c r="G229" s="134">
        <v>0.57202618135128569</v>
      </c>
      <c r="H229" s="190" t="s">
        <v>10</v>
      </c>
    </row>
    <row r="230" spans="1:8" s="118" customFormat="1" ht="31.5" x14ac:dyDescent="0.25">
      <c r="A230" s="142" t="s">
        <v>6103</v>
      </c>
      <c r="B230" s="131" t="s">
        <v>2167</v>
      </c>
      <c r="C230" s="131" t="s">
        <v>52</v>
      </c>
      <c r="D230" s="131" t="s">
        <v>135</v>
      </c>
      <c r="E230" s="131">
        <v>3800000</v>
      </c>
      <c r="F230" s="191">
        <v>382289880</v>
      </c>
      <c r="G230" s="134">
        <v>0.63422663100219157</v>
      </c>
      <c r="H230" s="190" t="s">
        <v>10</v>
      </c>
    </row>
    <row r="231" spans="1:8" s="118" customFormat="1" x14ac:dyDescent="0.25">
      <c r="A231" s="142" t="s">
        <v>6104</v>
      </c>
      <c r="B231" s="131" t="s">
        <v>1537</v>
      </c>
      <c r="C231" s="131" t="s">
        <v>48</v>
      </c>
      <c r="D231" s="131" t="s">
        <v>98</v>
      </c>
      <c r="E231" s="131">
        <v>800000</v>
      </c>
      <c r="F231" s="191">
        <v>78887200</v>
      </c>
      <c r="G231" s="134">
        <v>0.13087545787295254</v>
      </c>
      <c r="H231" s="190" t="s">
        <v>230</v>
      </c>
    </row>
    <row r="232" spans="1:8" s="118" customFormat="1" x14ac:dyDescent="0.25">
      <c r="A232" s="142" t="s">
        <v>6105</v>
      </c>
      <c r="B232" s="131" t="s">
        <v>1581</v>
      </c>
      <c r="C232" s="131" t="s">
        <v>48</v>
      </c>
      <c r="D232" s="131" t="s">
        <v>98</v>
      </c>
      <c r="E232" s="131">
        <v>400000</v>
      </c>
      <c r="F232" s="191">
        <v>40009440</v>
      </c>
      <c r="G232" s="134">
        <v>6.6376468923227377E-2</v>
      </c>
      <c r="H232" s="190" t="s">
        <v>230</v>
      </c>
    </row>
    <row r="233" spans="1:8" s="118" customFormat="1" x14ac:dyDescent="0.25">
      <c r="A233" s="142" t="s">
        <v>6106</v>
      </c>
      <c r="B233" s="131" t="s">
        <v>4100</v>
      </c>
      <c r="C233" s="131" t="s">
        <v>48</v>
      </c>
      <c r="D233" s="131" t="s">
        <v>98</v>
      </c>
      <c r="E233" s="131">
        <v>100000</v>
      </c>
      <c r="F233" s="191">
        <v>10056890</v>
      </c>
      <c r="G233" s="134">
        <v>1.6684583602002832E-2</v>
      </c>
      <c r="H233" s="190" t="s">
        <v>230</v>
      </c>
    </row>
    <row r="234" spans="1:8" s="118" customFormat="1" x14ac:dyDescent="0.25">
      <c r="A234" s="142" t="s">
        <v>6107</v>
      </c>
      <c r="B234" s="131" t="s">
        <v>1574</v>
      </c>
      <c r="C234" s="131" t="s">
        <v>48</v>
      </c>
      <c r="D234" s="131" t="s">
        <v>98</v>
      </c>
      <c r="E234" s="131">
        <v>1000000</v>
      </c>
      <c r="F234" s="191">
        <v>98767400</v>
      </c>
      <c r="G234" s="134">
        <v>0.16385711113997017</v>
      </c>
      <c r="H234" s="190" t="s">
        <v>10</v>
      </c>
    </row>
    <row r="235" spans="1:8" s="118" customFormat="1" x14ac:dyDescent="0.25">
      <c r="A235" s="142" t="s">
        <v>6108</v>
      </c>
      <c r="B235" s="131" t="s">
        <v>1557</v>
      </c>
      <c r="C235" s="131" t="s">
        <v>48</v>
      </c>
      <c r="D235" s="131" t="s">
        <v>98</v>
      </c>
      <c r="E235" s="131">
        <v>900000</v>
      </c>
      <c r="F235" s="191">
        <v>90714960</v>
      </c>
      <c r="G235" s="134">
        <v>0.15049795056646167</v>
      </c>
      <c r="H235" s="190" t="s">
        <v>10</v>
      </c>
    </row>
    <row r="236" spans="1:8" s="118" customFormat="1" x14ac:dyDescent="0.25">
      <c r="A236" s="142" t="s">
        <v>6109</v>
      </c>
      <c r="B236" s="131" t="s">
        <v>238</v>
      </c>
      <c r="C236" s="131" t="s">
        <v>48</v>
      </c>
      <c r="D236" s="131" t="s">
        <v>98</v>
      </c>
      <c r="E236" s="131">
        <v>2500000</v>
      </c>
      <c r="F236" s="191">
        <v>255244999.99999997</v>
      </c>
      <c r="G236" s="134">
        <v>0.42345660949788777</v>
      </c>
      <c r="H236" s="190" t="s">
        <v>10</v>
      </c>
    </row>
    <row r="237" spans="1:8" s="118" customFormat="1" x14ac:dyDescent="0.25">
      <c r="A237" s="142" t="s">
        <v>6110</v>
      </c>
      <c r="B237" s="131" t="s">
        <v>1540</v>
      </c>
      <c r="C237" s="131" t="s">
        <v>48</v>
      </c>
      <c r="D237" s="131" t="s">
        <v>98</v>
      </c>
      <c r="E237" s="131">
        <v>500000</v>
      </c>
      <c r="F237" s="191">
        <v>49140750</v>
      </c>
      <c r="G237" s="134">
        <v>8.1525496613776297E-2</v>
      </c>
      <c r="H237" s="190" t="s">
        <v>10</v>
      </c>
    </row>
    <row r="238" spans="1:8" s="118" customFormat="1" x14ac:dyDescent="0.25">
      <c r="A238" s="142" t="s">
        <v>6111</v>
      </c>
      <c r="B238" s="131" t="s">
        <v>2172</v>
      </c>
      <c r="C238" s="131" t="s">
        <v>48</v>
      </c>
      <c r="D238" s="131" t="s">
        <v>98</v>
      </c>
      <c r="E238" s="131">
        <v>2000000</v>
      </c>
      <c r="F238" s="191">
        <v>199013800</v>
      </c>
      <c r="G238" s="134">
        <v>0.33016791314733196</v>
      </c>
      <c r="H238" s="190" t="s">
        <v>10</v>
      </c>
    </row>
    <row r="239" spans="1:8" s="118" customFormat="1" x14ac:dyDescent="0.25">
      <c r="A239" s="142" t="s">
        <v>6112</v>
      </c>
      <c r="B239" s="131" t="s">
        <v>1773</v>
      </c>
      <c r="C239" s="131" t="s">
        <v>48</v>
      </c>
      <c r="D239" s="131" t="s">
        <v>98</v>
      </c>
      <c r="E239" s="131">
        <v>1000000</v>
      </c>
      <c r="F239" s="191">
        <v>100710700</v>
      </c>
      <c r="G239" s="134">
        <v>0.16708108508358216</v>
      </c>
      <c r="H239" s="190" t="s">
        <v>10</v>
      </c>
    </row>
    <row r="240" spans="1:8" s="118" customFormat="1" x14ac:dyDescent="0.25">
      <c r="A240" s="142" t="s">
        <v>6113</v>
      </c>
      <c r="B240" s="131" t="s">
        <v>276</v>
      </c>
      <c r="C240" s="131" t="s">
        <v>47</v>
      </c>
      <c r="D240" s="131" t="s">
        <v>126</v>
      </c>
      <c r="E240" s="131">
        <v>500000</v>
      </c>
      <c r="F240" s="191">
        <v>50160050</v>
      </c>
      <c r="G240" s="134">
        <v>8.3216535897841393E-2</v>
      </c>
      <c r="H240" s="190" t="s">
        <v>10</v>
      </c>
    </row>
    <row r="241" spans="1:10" s="118" customFormat="1" x14ac:dyDescent="0.25">
      <c r="A241" s="131"/>
      <c r="B241" s="131"/>
      <c r="C241" s="131"/>
      <c r="D241" s="131"/>
      <c r="E241" s="139"/>
      <c r="F241" s="140"/>
      <c r="G241" s="140"/>
      <c r="H241" s="190"/>
    </row>
    <row r="242" spans="1:10" s="118" customFormat="1" x14ac:dyDescent="0.25">
      <c r="A242" s="128" t="s">
        <v>110</v>
      </c>
      <c r="B242" s="131"/>
      <c r="C242" s="131"/>
      <c r="D242" s="131"/>
      <c r="E242" s="139"/>
      <c r="F242" s="140"/>
      <c r="G242" s="140"/>
      <c r="H242" s="190"/>
    </row>
    <row r="243" spans="1:10" s="118" customFormat="1" x14ac:dyDescent="0.25">
      <c r="A243" s="131" t="s">
        <v>3378</v>
      </c>
      <c r="B243" s="131" t="s">
        <v>3379</v>
      </c>
      <c r="C243" s="131" t="s">
        <v>48</v>
      </c>
      <c r="D243" s="131" t="s">
        <v>98</v>
      </c>
      <c r="E243" s="139">
        <v>84034</v>
      </c>
      <c r="F243" s="140">
        <v>10597527.74</v>
      </c>
      <c r="G243" s="140">
        <v>1.7581512530471563E-2</v>
      </c>
      <c r="H243" s="190"/>
    </row>
    <row r="244" spans="1:10" s="118" customFormat="1" x14ac:dyDescent="0.25">
      <c r="A244" s="135" t="s">
        <v>2801</v>
      </c>
      <c r="B244" s="135" t="s">
        <v>1610</v>
      </c>
      <c r="C244" s="127" t="s">
        <v>48</v>
      </c>
      <c r="D244" s="135" t="s">
        <v>98</v>
      </c>
      <c r="E244" s="191">
        <v>51752</v>
      </c>
      <c r="F244" s="140">
        <v>5928709.1200000001</v>
      </c>
      <c r="G244" s="134">
        <v>9.8358481562984823E-3</v>
      </c>
      <c r="H244" s="190"/>
    </row>
    <row r="245" spans="1:10" s="118" customFormat="1" x14ac:dyDescent="0.25">
      <c r="A245" s="131"/>
      <c r="B245" s="131"/>
      <c r="C245" s="131"/>
      <c r="D245" s="131"/>
      <c r="E245" s="139"/>
      <c r="F245" s="140"/>
      <c r="G245" s="140"/>
      <c r="H245" s="190"/>
    </row>
    <row r="246" spans="1:10" s="118" customFormat="1" x14ac:dyDescent="0.25">
      <c r="A246" s="128" t="s">
        <v>43</v>
      </c>
      <c r="B246" s="131"/>
      <c r="C246" s="131"/>
      <c r="D246" s="131"/>
      <c r="E246" s="139"/>
      <c r="F246" s="140"/>
      <c r="G246" s="140"/>
      <c r="H246" s="190"/>
    </row>
    <row r="247" spans="1:10" s="118" customFormat="1" x14ac:dyDescent="0.25">
      <c r="A247" s="131" t="s">
        <v>73</v>
      </c>
      <c r="B247" s="131"/>
      <c r="C247" s="127"/>
      <c r="D247" s="135"/>
      <c r="E247" s="139"/>
      <c r="F247" s="140"/>
      <c r="G247" s="140"/>
      <c r="H247" s="190"/>
    </row>
    <row r="248" spans="1:10" s="118" customFormat="1" ht="31.5" x14ac:dyDescent="0.25">
      <c r="A248" s="131" t="s">
        <v>1612</v>
      </c>
      <c r="B248" s="131" t="s">
        <v>1613</v>
      </c>
      <c r="C248" s="127" t="s">
        <v>68</v>
      </c>
      <c r="D248" s="135" t="s">
        <v>107</v>
      </c>
      <c r="E248" s="131">
        <v>3937.18</v>
      </c>
      <c r="F248" s="191">
        <v>1809817.7</v>
      </c>
      <c r="G248" s="134" t="s">
        <v>499</v>
      </c>
      <c r="H248" s="190"/>
    </row>
    <row r="249" spans="1:10" s="118" customFormat="1" ht="31.5" x14ac:dyDescent="0.25">
      <c r="A249" s="131" t="s">
        <v>1614</v>
      </c>
      <c r="B249" s="131" t="s">
        <v>115</v>
      </c>
      <c r="C249" s="127" t="s">
        <v>68</v>
      </c>
      <c r="D249" s="135" t="s">
        <v>107</v>
      </c>
      <c r="E249" s="131">
        <v>82208.429999999993</v>
      </c>
      <c r="F249" s="191">
        <v>306920841.01999998</v>
      </c>
      <c r="G249" s="134">
        <v>0.51219039742059858</v>
      </c>
      <c r="H249" s="190"/>
    </row>
    <row r="250" spans="1:10" s="118" customFormat="1" x14ac:dyDescent="0.25">
      <c r="A250" s="131"/>
      <c r="B250" s="131"/>
      <c r="C250" s="131"/>
      <c r="D250" s="135"/>
      <c r="E250" s="139"/>
      <c r="F250" s="140"/>
      <c r="G250" s="140"/>
      <c r="H250" s="190"/>
    </row>
    <row r="251" spans="1:10" s="118" customFormat="1" x14ac:dyDescent="0.25">
      <c r="A251" s="131" t="s">
        <v>1615</v>
      </c>
      <c r="B251" s="131"/>
      <c r="C251" s="131"/>
      <c r="D251" s="135"/>
      <c r="E251" s="139"/>
      <c r="F251" s="140">
        <v>934750066.66999936</v>
      </c>
      <c r="G251" s="140">
        <v>1.5507692372426591</v>
      </c>
      <c r="H251" s="190"/>
    </row>
    <row r="252" spans="1:10" s="118" customFormat="1" x14ac:dyDescent="0.25">
      <c r="A252" s="120" t="s">
        <v>18</v>
      </c>
      <c r="B252" s="120"/>
      <c r="C252" s="120"/>
      <c r="D252" s="120"/>
      <c r="E252" s="126">
        <f>SUM(E79:E251)</f>
        <v>456222831.61000001</v>
      </c>
      <c r="F252" s="126">
        <f>SUM(F8:F251)</f>
        <v>60276541745.959991</v>
      </c>
      <c r="G252" s="126">
        <f>SUM(G8:G251)</f>
        <v>100.0000000000083</v>
      </c>
      <c r="H252" s="192"/>
      <c r="I252" s="186"/>
      <c r="J252" s="186"/>
    </row>
    <row r="253" spans="1:10" s="118" customFormat="1" x14ac:dyDescent="0.25">
      <c r="A253" s="120"/>
      <c r="B253" s="120"/>
      <c r="C253" s="120"/>
      <c r="D253" s="120"/>
      <c r="E253" s="126"/>
      <c r="F253" s="126"/>
      <c r="G253" s="126"/>
      <c r="H253" s="190"/>
    </row>
    <row r="254" spans="1:10" x14ac:dyDescent="0.25">
      <c r="A254" s="144" t="s">
        <v>2</v>
      </c>
      <c r="B254" s="225">
        <v>10.98</v>
      </c>
      <c r="C254" s="225"/>
      <c r="D254" s="225"/>
      <c r="E254" s="225"/>
      <c r="F254" s="225"/>
      <c r="G254" s="225"/>
      <c r="H254" s="193"/>
    </row>
    <row r="255" spans="1:10" x14ac:dyDescent="0.25">
      <c r="A255" s="144" t="s">
        <v>3</v>
      </c>
      <c r="B255" s="225">
        <v>6.45</v>
      </c>
      <c r="C255" s="225"/>
      <c r="D255" s="225"/>
      <c r="E255" s="225"/>
      <c r="F255" s="225"/>
      <c r="G255" s="225"/>
      <c r="H255" s="193"/>
    </row>
    <row r="256" spans="1:10" ht="31.5" x14ac:dyDescent="0.25">
      <c r="A256" s="128" t="s">
        <v>30</v>
      </c>
      <c r="B256" s="225">
        <v>7.1823916064608699</v>
      </c>
      <c r="C256" s="225"/>
      <c r="D256" s="225"/>
      <c r="E256" s="225"/>
      <c r="F256" s="225"/>
      <c r="G256" s="225"/>
      <c r="H256" s="193"/>
    </row>
    <row r="257" spans="1:8" x14ac:dyDescent="0.25">
      <c r="A257" s="144"/>
      <c r="B257" s="144"/>
      <c r="C257" s="145"/>
      <c r="D257" s="145"/>
      <c r="E257" s="146"/>
      <c r="F257" s="125"/>
      <c r="G257" s="121"/>
      <c r="H257" s="193"/>
    </row>
    <row r="258" spans="1:8" x14ac:dyDescent="0.25">
      <c r="A258" s="147" t="s">
        <v>8</v>
      </c>
      <c r="B258" s="147"/>
      <c r="C258" s="148"/>
      <c r="D258" s="148"/>
      <c r="E258" s="150"/>
      <c r="F258" s="125"/>
      <c r="G258" s="121"/>
      <c r="H258" s="193"/>
    </row>
    <row r="259" spans="1:8" x14ac:dyDescent="0.25">
      <c r="A259" s="131" t="s">
        <v>5</v>
      </c>
      <c r="B259" s="131"/>
      <c r="C259" s="127"/>
      <c r="D259" s="127"/>
      <c r="E259" s="139"/>
      <c r="F259" s="134">
        <v>21024384110.899998</v>
      </c>
      <c r="G259" s="134">
        <v>34.879877813014865</v>
      </c>
      <c r="H259" s="193"/>
    </row>
    <row r="260" spans="1:8" x14ac:dyDescent="0.25">
      <c r="A260" s="142" t="s">
        <v>4</v>
      </c>
      <c r="B260" s="142"/>
      <c r="C260" s="143"/>
      <c r="D260" s="143"/>
      <c r="E260" s="146"/>
      <c r="F260" s="134">
        <v>9253007004.0600014</v>
      </c>
      <c r="G260" s="134">
        <v>15.350925477872067</v>
      </c>
      <c r="H260" s="193"/>
    </row>
    <row r="261" spans="1:8" x14ac:dyDescent="0.25">
      <c r="A261" s="142" t="s">
        <v>20</v>
      </c>
      <c r="B261" s="142"/>
      <c r="C261" s="143"/>
      <c r="D261" s="143"/>
      <c r="E261" s="146"/>
      <c r="F261" s="140">
        <v>14296259223</v>
      </c>
      <c r="G261" s="140">
        <v>23.717782754116566</v>
      </c>
      <c r="H261" s="193"/>
    </row>
    <row r="262" spans="1:8" x14ac:dyDescent="0.25">
      <c r="A262" s="142" t="s">
        <v>19</v>
      </c>
      <c r="B262" s="142"/>
      <c r="C262" s="143"/>
      <c r="D262" s="143"/>
      <c r="E262" s="146"/>
      <c r="F262" s="140">
        <v>0</v>
      </c>
      <c r="G262" s="140">
        <v>0</v>
      </c>
      <c r="H262" s="193"/>
    </row>
    <row r="263" spans="1:8" x14ac:dyDescent="0.25">
      <c r="A263" s="142" t="s">
        <v>21</v>
      </c>
      <c r="B263" s="142"/>
      <c r="C263" s="143"/>
      <c r="D263" s="143"/>
      <c r="E263" s="146"/>
      <c r="F263" s="140">
        <v>248371420</v>
      </c>
      <c r="G263" s="140">
        <v>0.41205320147064922</v>
      </c>
      <c r="H263" s="193"/>
    </row>
    <row r="264" spans="1:8" x14ac:dyDescent="0.25">
      <c r="A264" s="142" t="s">
        <v>22</v>
      </c>
      <c r="B264" s="142"/>
      <c r="C264" s="143"/>
      <c r="D264" s="143"/>
      <c r="E264" s="146"/>
      <c r="F264" s="140">
        <v>0</v>
      </c>
      <c r="G264" s="140">
        <v>0</v>
      </c>
      <c r="H264" s="193"/>
    </row>
    <row r="265" spans="1:8" x14ac:dyDescent="0.25">
      <c r="A265" s="142" t="s">
        <v>23</v>
      </c>
      <c r="B265" s="142"/>
      <c r="C265" s="143"/>
      <c r="D265" s="143"/>
      <c r="E265" s="146"/>
      <c r="F265" s="140">
        <v>0</v>
      </c>
      <c r="G265" s="140">
        <v>0</v>
      </c>
      <c r="H265" s="193"/>
    </row>
    <row r="266" spans="1:8" x14ac:dyDescent="0.25">
      <c r="A266" s="142" t="s">
        <v>24</v>
      </c>
      <c r="B266" s="142"/>
      <c r="C266" s="143"/>
      <c r="D266" s="143"/>
      <c r="E266" s="146"/>
      <c r="F266" s="140">
        <v>0</v>
      </c>
      <c r="G266" s="140">
        <v>0</v>
      </c>
      <c r="H266" s="193"/>
    </row>
    <row r="267" spans="1:8" x14ac:dyDescent="0.25">
      <c r="A267" s="142" t="s">
        <v>25</v>
      </c>
      <c r="B267" s="142"/>
      <c r="C267" s="143"/>
      <c r="D267" s="143"/>
      <c r="E267" s="146"/>
      <c r="F267" s="140">
        <v>0</v>
      </c>
      <c r="G267" s="140">
        <v>0</v>
      </c>
      <c r="H267" s="193"/>
    </row>
    <row r="268" spans="1:8" x14ac:dyDescent="0.25">
      <c r="A268" s="142" t="s">
        <v>26</v>
      </c>
      <c r="B268" s="142"/>
      <c r="C268" s="143"/>
      <c r="D268" s="143"/>
      <c r="E268" s="146"/>
      <c r="F268" s="140">
        <v>0</v>
      </c>
      <c r="G268" s="140">
        <v>0</v>
      </c>
      <c r="H268" s="193"/>
    </row>
    <row r="269" spans="1:8" x14ac:dyDescent="0.25">
      <c r="A269" s="142" t="s">
        <v>27</v>
      </c>
      <c r="B269" s="142"/>
      <c r="C269" s="143"/>
      <c r="D269" s="143"/>
      <c r="E269" s="146"/>
      <c r="F269" s="140">
        <v>0</v>
      </c>
      <c r="G269" s="140">
        <v>0</v>
      </c>
      <c r="H269" s="193"/>
    </row>
    <row r="270" spans="1:8" x14ac:dyDescent="0.25">
      <c r="A270" s="142" t="s">
        <v>28</v>
      </c>
      <c r="B270" s="142"/>
      <c r="C270" s="143"/>
      <c r="D270" s="143"/>
      <c r="E270" s="146"/>
      <c r="F270" s="140">
        <v>0</v>
      </c>
      <c r="G270" s="140">
        <v>0</v>
      </c>
      <c r="H270" s="193"/>
    </row>
    <row r="271" spans="1:8" x14ac:dyDescent="0.25">
      <c r="A271" s="142" t="s">
        <v>29</v>
      </c>
      <c r="B271" s="142"/>
      <c r="C271" s="143"/>
      <c r="D271" s="143"/>
      <c r="E271" s="146"/>
      <c r="F271" s="140">
        <v>0</v>
      </c>
      <c r="G271" s="140">
        <v>0</v>
      </c>
      <c r="H271" s="193"/>
    </row>
    <row r="272" spans="1:8" x14ac:dyDescent="0.25">
      <c r="A272" s="142" t="s">
        <v>94</v>
      </c>
      <c r="B272" s="142"/>
      <c r="C272" s="143"/>
      <c r="D272" s="143"/>
      <c r="E272" s="146"/>
      <c r="F272" s="140">
        <v>0</v>
      </c>
      <c r="G272" s="140">
        <v>0</v>
      </c>
      <c r="H272" s="193"/>
    </row>
    <row r="273" spans="1:9" ht="31.5" x14ac:dyDescent="0.25">
      <c r="A273" s="131" t="s">
        <v>95</v>
      </c>
      <c r="B273" s="142"/>
      <c r="C273" s="143"/>
      <c r="D273" s="143"/>
      <c r="E273" s="146"/>
      <c r="F273" s="140">
        <v>0</v>
      </c>
      <c r="G273" s="140">
        <v>0</v>
      </c>
      <c r="H273" s="193"/>
    </row>
    <row r="274" spans="1:9" x14ac:dyDescent="0.25">
      <c r="A274" s="152" t="s">
        <v>9</v>
      </c>
      <c r="B274" s="145"/>
      <c r="C274" s="145"/>
      <c r="D274" s="145"/>
      <c r="E274" s="146"/>
      <c r="F274" s="126">
        <f>SUM(F259:F273)</f>
        <v>44822021757.959999</v>
      </c>
      <c r="G274" s="126">
        <f>SUM(G259:G273)</f>
        <v>74.36063924647415</v>
      </c>
      <c r="H274" s="193"/>
    </row>
    <row r="275" spans="1:9" x14ac:dyDescent="0.25">
      <c r="A275" s="152"/>
      <c r="B275" s="145"/>
      <c r="C275" s="145"/>
      <c r="D275" s="145"/>
      <c r="E275" s="146"/>
      <c r="F275" s="140"/>
      <c r="G275" s="126"/>
      <c r="H275" s="193"/>
    </row>
    <row r="276" spans="1:9" x14ac:dyDescent="0.25">
      <c r="A276" s="153" t="s">
        <v>31</v>
      </c>
      <c r="B276" s="143"/>
      <c r="C276" s="143"/>
      <c r="D276" s="143"/>
      <c r="E276" s="146"/>
      <c r="F276" s="140">
        <v>0</v>
      </c>
      <c r="G276" s="140">
        <v>0</v>
      </c>
      <c r="H276" s="193"/>
    </row>
    <row r="277" spans="1:9" x14ac:dyDescent="0.25">
      <c r="A277" s="153" t="s">
        <v>1605</v>
      </c>
      <c r="B277" s="143"/>
      <c r="C277" s="143"/>
      <c r="D277" s="143"/>
      <c r="E277" s="146"/>
      <c r="F277" s="140">
        <v>0</v>
      </c>
      <c r="G277" s="140">
        <v>0</v>
      </c>
      <c r="H277" s="193"/>
    </row>
    <row r="278" spans="1:9" x14ac:dyDescent="0.25">
      <c r="A278" s="153" t="s">
        <v>32</v>
      </c>
      <c r="B278" s="143"/>
      <c r="C278" s="143"/>
      <c r="D278" s="143"/>
      <c r="E278" s="146"/>
      <c r="F278" s="134">
        <v>14194513025.75</v>
      </c>
      <c r="G278" s="134">
        <v>23.548983758184097</v>
      </c>
      <c r="H278" s="193"/>
    </row>
    <row r="279" spans="1:9" x14ac:dyDescent="0.25">
      <c r="A279" s="153" t="s">
        <v>110</v>
      </c>
      <c r="B279" s="143"/>
      <c r="C279" s="143"/>
      <c r="D279" s="143"/>
      <c r="E279" s="146"/>
      <c r="F279" s="134">
        <v>16526236.859999999</v>
      </c>
      <c r="G279" s="134">
        <v>2.7417360686770045E-2</v>
      </c>
      <c r="H279" s="193"/>
    </row>
    <row r="280" spans="1:9" x14ac:dyDescent="0.25">
      <c r="A280" s="153" t="s">
        <v>33</v>
      </c>
      <c r="B280" s="143"/>
      <c r="C280" s="143"/>
      <c r="D280" s="143"/>
      <c r="E280" s="146"/>
      <c r="F280" s="140">
        <v>0</v>
      </c>
      <c r="G280" s="140">
        <v>0</v>
      </c>
      <c r="H280" s="193"/>
    </row>
    <row r="281" spans="1:9" x14ac:dyDescent="0.25">
      <c r="A281" s="153" t="s">
        <v>34</v>
      </c>
      <c r="B281" s="143"/>
      <c r="C281" s="143"/>
      <c r="D281" s="143"/>
      <c r="E281" s="146"/>
      <c r="F281" s="134">
        <v>308730658.71999997</v>
      </c>
      <c r="G281" s="134">
        <v>0.51219039742059858</v>
      </c>
      <c r="H281" s="193"/>
    </row>
    <row r="282" spans="1:9" x14ac:dyDescent="0.25">
      <c r="A282" s="142" t="s">
        <v>35</v>
      </c>
      <c r="B282" s="143"/>
      <c r="C282" s="143"/>
      <c r="D282" s="143"/>
      <c r="E282" s="146"/>
      <c r="F282" s="134">
        <v>934750066.66999936</v>
      </c>
      <c r="G282" s="134">
        <v>1.5507692372426591</v>
      </c>
      <c r="H282" s="194"/>
    </row>
    <row r="283" spans="1:9" x14ac:dyDescent="0.25">
      <c r="A283" s="142" t="s">
        <v>36</v>
      </c>
      <c r="B283" s="143"/>
      <c r="C283" s="143"/>
      <c r="D283" s="143"/>
      <c r="E283" s="146"/>
      <c r="F283" s="140">
        <v>0</v>
      </c>
      <c r="G283" s="140">
        <v>0</v>
      </c>
      <c r="H283" s="193"/>
    </row>
    <row r="284" spans="1:9" x14ac:dyDescent="0.25">
      <c r="A284" s="142" t="s">
        <v>45</v>
      </c>
      <c r="B284" s="142"/>
      <c r="C284" s="143"/>
      <c r="D284" s="143"/>
      <c r="E284" s="146"/>
      <c r="F284" s="140">
        <v>0</v>
      </c>
      <c r="G284" s="140">
        <v>0</v>
      </c>
      <c r="H284" s="193"/>
    </row>
    <row r="285" spans="1:9" x14ac:dyDescent="0.25">
      <c r="A285" s="152" t="s">
        <v>11</v>
      </c>
      <c r="B285" s="142"/>
      <c r="C285" s="143"/>
      <c r="D285" s="143"/>
      <c r="E285" s="146"/>
      <c r="F285" s="154">
        <f>SUM(F274:F284)</f>
        <v>60276541745.959999</v>
      </c>
      <c r="G285" s="154">
        <f>SUM(G274:G284)</f>
        <v>100.00000000000827</v>
      </c>
      <c r="H285" s="195"/>
      <c r="I285" s="187"/>
    </row>
    <row r="286" spans="1:9" s="118" customFormat="1" x14ac:dyDescent="0.25">
      <c r="A286" s="120"/>
      <c r="B286" s="120"/>
      <c r="C286" s="120"/>
      <c r="D286" s="120"/>
      <c r="E286" s="126"/>
      <c r="F286" s="126"/>
      <c r="G286" s="126"/>
      <c r="H286" s="190"/>
    </row>
    <row r="287" spans="1:9" x14ac:dyDescent="0.2">
      <c r="A287" s="144" t="s">
        <v>227</v>
      </c>
      <c r="B287" s="227">
        <v>5716762297.2442999</v>
      </c>
      <c r="C287" s="228"/>
      <c r="D287" s="228"/>
      <c r="E287" s="228"/>
      <c r="F287" s="228"/>
      <c r="G287" s="228"/>
      <c r="H287" s="229"/>
    </row>
    <row r="288" spans="1:9" x14ac:dyDescent="0.2">
      <c r="A288" s="144" t="s">
        <v>226</v>
      </c>
      <c r="B288" s="227">
        <v>10.266</v>
      </c>
      <c r="C288" s="228"/>
      <c r="D288" s="228"/>
      <c r="E288" s="228"/>
      <c r="F288" s="228"/>
      <c r="G288" s="228"/>
      <c r="H288" s="229"/>
    </row>
    <row r="289" spans="1:10" x14ac:dyDescent="0.2">
      <c r="A289" s="144" t="s">
        <v>225</v>
      </c>
      <c r="B289" s="227">
        <v>10.543799999999999</v>
      </c>
      <c r="C289" s="228"/>
      <c r="D289" s="228"/>
      <c r="E289" s="228"/>
      <c r="F289" s="228"/>
      <c r="G289" s="228"/>
      <c r="H289" s="229"/>
    </row>
    <row r="290" spans="1:10" x14ac:dyDescent="0.25">
      <c r="A290" s="156"/>
      <c r="B290" s="156"/>
      <c r="C290" s="156"/>
      <c r="D290" s="156"/>
      <c r="E290" s="158"/>
      <c r="F290" s="159"/>
      <c r="G290" s="160"/>
    </row>
    <row r="291" spans="1:10" s="117" customFormat="1" x14ac:dyDescent="0.25">
      <c r="A291" s="179" t="s">
        <v>56</v>
      </c>
      <c r="B291" s="156"/>
      <c r="C291" s="156"/>
      <c r="D291" s="156"/>
      <c r="E291" s="158"/>
      <c r="F291" s="159"/>
      <c r="G291" s="160"/>
      <c r="I291" s="151"/>
      <c r="J291" s="151"/>
    </row>
    <row r="292" spans="1:10" s="117" customFormat="1" x14ac:dyDescent="0.25">
      <c r="A292" s="179"/>
      <c r="B292" s="156"/>
      <c r="C292" s="156"/>
      <c r="D292" s="156"/>
      <c r="E292" s="158"/>
      <c r="F292" s="159"/>
      <c r="G292" s="160"/>
      <c r="I292" s="151"/>
      <c r="J292" s="151"/>
    </row>
    <row r="293" spans="1:10" s="117" customFormat="1" x14ac:dyDescent="0.25">
      <c r="A293" s="162" t="s">
        <v>61</v>
      </c>
      <c r="B293" s="163"/>
      <c r="C293" s="163"/>
      <c r="D293" s="163"/>
      <c r="E293" s="166"/>
      <c r="F293" s="166"/>
      <c r="G293" s="167"/>
      <c r="I293" s="151"/>
      <c r="J293" s="151"/>
    </row>
    <row r="294" spans="1:10" s="117" customFormat="1" x14ac:dyDescent="0.25">
      <c r="A294" s="163" t="s">
        <v>2882</v>
      </c>
      <c r="B294" s="163"/>
      <c r="C294" s="163"/>
      <c r="D294" s="163"/>
      <c r="E294" s="170"/>
      <c r="F294" s="171" t="s">
        <v>62</v>
      </c>
      <c r="G294" s="167"/>
      <c r="I294" s="151"/>
      <c r="J294" s="151"/>
    </row>
    <row r="295" spans="1:10" s="117" customFormat="1" x14ac:dyDescent="0.25">
      <c r="A295" s="163"/>
      <c r="B295" s="163"/>
      <c r="C295" s="163"/>
      <c r="D295" s="163"/>
      <c r="E295" s="170"/>
      <c r="F295" s="171"/>
      <c r="G295" s="167"/>
      <c r="I295" s="151"/>
      <c r="J295" s="151"/>
    </row>
    <row r="296" spans="1:10" s="117" customFormat="1" x14ac:dyDescent="0.25">
      <c r="A296" s="163" t="s">
        <v>63</v>
      </c>
      <c r="B296" s="163"/>
      <c r="C296" s="163"/>
      <c r="D296" s="163"/>
      <c r="E296" s="170"/>
      <c r="F296" s="171" t="s">
        <v>62</v>
      </c>
      <c r="G296" s="167"/>
      <c r="I296" s="151"/>
      <c r="J296" s="151"/>
    </row>
    <row r="297" spans="1:10" s="117" customFormat="1" x14ac:dyDescent="0.25">
      <c r="A297" s="162"/>
      <c r="B297" s="163"/>
      <c r="C297" s="163"/>
      <c r="D297" s="163"/>
      <c r="E297" s="170"/>
      <c r="F297" s="171"/>
      <c r="G297" s="167"/>
      <c r="I297" s="151"/>
      <c r="J297" s="151"/>
    </row>
    <row r="298" spans="1:10" s="117" customFormat="1" x14ac:dyDescent="0.25">
      <c r="A298" s="163" t="s">
        <v>64</v>
      </c>
      <c r="B298" s="163"/>
      <c r="C298" s="163"/>
      <c r="D298" s="163"/>
      <c r="E298" s="170"/>
      <c r="F298" s="171" t="s">
        <v>62</v>
      </c>
      <c r="G298" s="167"/>
      <c r="I298" s="151"/>
      <c r="J298" s="151"/>
    </row>
    <row r="299" spans="1:10" s="117" customFormat="1" x14ac:dyDescent="0.25">
      <c r="A299" s="163"/>
      <c r="B299" s="163"/>
      <c r="C299" s="163"/>
      <c r="D299" s="163"/>
      <c r="E299" s="170"/>
      <c r="F299" s="171"/>
      <c r="G299" s="167"/>
      <c r="I299" s="151"/>
      <c r="J299" s="151"/>
    </row>
    <row r="300" spans="1:10" s="117" customFormat="1" x14ac:dyDescent="0.25">
      <c r="A300" s="163" t="s">
        <v>65</v>
      </c>
      <c r="B300" s="163"/>
      <c r="C300" s="163"/>
      <c r="D300" s="163"/>
      <c r="E300" s="170"/>
      <c r="F300" s="171"/>
      <c r="G300" s="167"/>
      <c r="I300" s="151"/>
      <c r="J300" s="151"/>
    </row>
    <row r="301" spans="1:10" s="117" customFormat="1" x14ac:dyDescent="0.25">
      <c r="A301" s="163" t="s">
        <v>66</v>
      </c>
      <c r="B301" s="163"/>
      <c r="C301" s="163"/>
      <c r="D301" s="169"/>
      <c r="E301" s="170"/>
      <c r="F301" s="171">
        <v>4868782673</v>
      </c>
      <c r="G301" s="167"/>
      <c r="I301" s="151"/>
      <c r="J301" s="151"/>
    </row>
    <row r="302" spans="1:10" s="117" customFormat="1" x14ac:dyDescent="0.25">
      <c r="A302" s="163" t="s">
        <v>67</v>
      </c>
      <c r="B302" s="163"/>
      <c r="C302" s="163"/>
      <c r="D302" s="169"/>
      <c r="E302" s="170"/>
      <c r="F302" s="171">
        <v>8.0774087762371192</v>
      </c>
      <c r="G302" s="167"/>
      <c r="I302" s="151"/>
      <c r="J302" s="151"/>
    </row>
    <row r="303" spans="1:10" s="117" customFormat="1" x14ac:dyDescent="0.25">
      <c r="A303" s="163"/>
      <c r="B303" s="163"/>
      <c r="C303" s="163"/>
      <c r="D303" s="163"/>
      <c r="E303" s="166"/>
      <c r="F303" s="166"/>
      <c r="G303" s="167"/>
      <c r="I303" s="151"/>
      <c r="J303" s="151"/>
    </row>
    <row r="304" spans="1:10" s="166" customFormat="1" x14ac:dyDescent="0.25">
      <c r="A304" s="163"/>
      <c r="B304" s="163"/>
      <c r="C304" s="163"/>
      <c r="D304" s="163"/>
      <c r="G304" s="167"/>
      <c r="H304" s="117"/>
      <c r="I304" s="151"/>
      <c r="J304" s="151"/>
    </row>
  </sheetData>
  <mergeCells count="7">
    <mergeCell ref="B289:H289"/>
    <mergeCell ref="B287:H287"/>
    <mergeCell ref="A4:G4"/>
    <mergeCell ref="B254:G254"/>
    <mergeCell ref="B255:G255"/>
    <mergeCell ref="B256:G256"/>
    <mergeCell ref="B288:H288"/>
  </mergeCells>
  <pageMargins left="1" right="0.7" top="0.42" bottom="0.5" header="0.3" footer="0.3"/>
  <pageSetup paperSize="9" scale="46"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4948-A0F4-49DA-BF6E-5BD9C46653B9}">
  <sheetPr>
    <pageSetUpPr fitToPage="1"/>
  </sheetPr>
  <dimension ref="A1:J111"/>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17.85546875" style="151" bestFit="1" customWidth="1"/>
    <col min="11" max="16384" width="9.140625" style="151"/>
  </cols>
  <sheetData>
    <row r="1" spans="1:8" s="118" customFormat="1" ht="15.75" x14ac:dyDescent="0.25">
      <c r="A1" s="1" t="s">
        <v>99</v>
      </c>
      <c r="B1" s="1"/>
      <c r="C1" s="1"/>
      <c r="D1" s="1"/>
      <c r="E1" s="115"/>
      <c r="F1" s="116"/>
      <c r="G1" s="116"/>
      <c r="H1" s="116"/>
    </row>
    <row r="2" spans="1:8" s="118" customFormat="1" ht="15.75" x14ac:dyDescent="0.25">
      <c r="A2" s="1" t="s">
        <v>3331</v>
      </c>
      <c r="B2" s="1"/>
      <c r="C2" s="1"/>
      <c r="D2" s="1"/>
      <c r="E2" s="116"/>
      <c r="F2" s="116"/>
      <c r="G2" s="116"/>
      <c r="H2" s="116"/>
    </row>
    <row r="3" spans="1:8" s="118" customFormat="1" ht="15.75" x14ac:dyDescent="0.25">
      <c r="A3" s="1" t="s">
        <v>3377</v>
      </c>
      <c r="B3" s="1"/>
      <c r="C3" s="1"/>
      <c r="D3" s="1"/>
      <c r="E3" s="115"/>
      <c r="F3" s="115"/>
      <c r="G3" s="116"/>
      <c r="H3" s="116"/>
    </row>
    <row r="4" spans="1:8" s="119" customFormat="1" ht="18.75" x14ac:dyDescent="0.2">
      <c r="A4" s="216"/>
      <c r="B4" s="216"/>
      <c r="C4" s="216"/>
      <c r="D4" s="216"/>
      <c r="E4" s="216"/>
      <c r="F4" s="216"/>
      <c r="G4" s="216"/>
    </row>
    <row r="5" spans="1:8" s="118" customFormat="1" ht="31.5" x14ac:dyDescent="0.2">
      <c r="A5" s="120" t="s">
        <v>15</v>
      </c>
      <c r="B5" s="120" t="s">
        <v>13</v>
      </c>
      <c r="C5" s="120" t="s">
        <v>78</v>
      </c>
      <c r="D5" s="120" t="s">
        <v>79</v>
      </c>
      <c r="E5" s="121" t="s">
        <v>14</v>
      </c>
      <c r="F5" s="121" t="s">
        <v>12</v>
      </c>
      <c r="G5" s="121" t="s">
        <v>0</v>
      </c>
      <c r="H5" s="121" t="s">
        <v>44</v>
      </c>
    </row>
    <row r="6" spans="1:8" s="118" customFormat="1" ht="15.75" x14ac:dyDescent="0.2">
      <c r="A6" s="122" t="s">
        <v>17</v>
      </c>
      <c r="B6" s="120"/>
      <c r="C6" s="120"/>
      <c r="D6" s="120"/>
      <c r="E6" s="121"/>
      <c r="F6" s="121"/>
      <c r="G6" s="121"/>
      <c r="H6" s="121"/>
    </row>
    <row r="7" spans="1:8" s="118" customFormat="1" ht="15.75" x14ac:dyDescent="0.2">
      <c r="A7" s="128" t="s">
        <v>1</v>
      </c>
      <c r="B7" s="120"/>
      <c r="C7" s="120"/>
      <c r="D7" s="120"/>
      <c r="E7" s="121"/>
      <c r="F7" s="121"/>
      <c r="G7" s="121"/>
      <c r="H7" s="121"/>
    </row>
    <row r="8" spans="1:8" s="118" customFormat="1" ht="47.25" x14ac:dyDescent="0.2">
      <c r="A8" s="135" t="s">
        <v>6114</v>
      </c>
      <c r="B8" s="135" t="s">
        <v>3332</v>
      </c>
      <c r="C8" s="135" t="s">
        <v>3333</v>
      </c>
      <c r="D8" s="135" t="s">
        <v>196</v>
      </c>
      <c r="E8" s="132">
        <v>12</v>
      </c>
      <c r="F8" s="132">
        <v>305280</v>
      </c>
      <c r="G8" s="132">
        <v>0.1176851490546261</v>
      </c>
      <c r="H8" s="132"/>
    </row>
    <row r="9" spans="1:8" s="118" customFormat="1" ht="15.75" x14ac:dyDescent="0.2">
      <c r="A9" s="135" t="s">
        <v>3246</v>
      </c>
      <c r="B9" s="135" t="s">
        <v>2902</v>
      </c>
      <c r="C9" s="135" t="s">
        <v>747</v>
      </c>
      <c r="D9" s="135" t="s">
        <v>748</v>
      </c>
      <c r="E9" s="132">
        <v>29000</v>
      </c>
      <c r="F9" s="132">
        <v>11366550</v>
      </c>
      <c r="G9" s="132">
        <v>4.3817941921739401</v>
      </c>
      <c r="H9" s="132"/>
    </row>
    <row r="10" spans="1:8" s="118" customFormat="1" ht="31.5" x14ac:dyDescent="0.2">
      <c r="A10" s="135" t="s">
        <v>3247</v>
      </c>
      <c r="B10" s="135" t="s">
        <v>42</v>
      </c>
      <c r="C10" s="135" t="s">
        <v>50</v>
      </c>
      <c r="D10" s="135" t="s">
        <v>134</v>
      </c>
      <c r="E10" s="132">
        <v>600</v>
      </c>
      <c r="F10" s="132">
        <v>1111200</v>
      </c>
      <c r="G10" s="132">
        <v>0.42836654097713744</v>
      </c>
      <c r="H10" s="132"/>
    </row>
    <row r="11" spans="1:8" s="118" customFormat="1" ht="15.75" x14ac:dyDescent="0.2">
      <c r="A11" s="135" t="s">
        <v>6115</v>
      </c>
      <c r="B11" s="135" t="s">
        <v>3354</v>
      </c>
      <c r="C11" s="135" t="s">
        <v>3355</v>
      </c>
      <c r="D11" s="135">
        <v>0</v>
      </c>
      <c r="E11" s="132">
        <v>3280</v>
      </c>
      <c r="F11" s="132">
        <v>4380768</v>
      </c>
      <c r="G11" s="132">
        <v>1.6887818889338844</v>
      </c>
      <c r="H11" s="132"/>
    </row>
    <row r="12" spans="1:8" s="118" customFormat="1" ht="15.75" x14ac:dyDescent="0.2">
      <c r="A12" s="135" t="s">
        <v>6116</v>
      </c>
      <c r="B12" s="135" t="s">
        <v>3334</v>
      </c>
      <c r="C12" s="135">
        <v>30304</v>
      </c>
      <c r="D12" s="135" t="s">
        <v>144</v>
      </c>
      <c r="E12" s="132">
        <v>3000</v>
      </c>
      <c r="F12" s="132">
        <v>4105200</v>
      </c>
      <c r="G12" s="132">
        <v>1.5825506875624051</v>
      </c>
      <c r="H12" s="132"/>
    </row>
    <row r="13" spans="1:8" s="118" customFormat="1" ht="31.5" x14ac:dyDescent="0.2">
      <c r="A13" s="135" t="s">
        <v>6117</v>
      </c>
      <c r="B13" s="135" t="s">
        <v>3335</v>
      </c>
      <c r="C13" s="135" t="s">
        <v>50</v>
      </c>
      <c r="D13" s="135" t="s">
        <v>134</v>
      </c>
      <c r="E13" s="132">
        <v>7000</v>
      </c>
      <c r="F13" s="132">
        <v>10381000</v>
      </c>
      <c r="G13" s="132">
        <v>4.0018656064467821</v>
      </c>
      <c r="H13" s="132"/>
    </row>
    <row r="14" spans="1:8" s="118" customFormat="1" ht="15.75" x14ac:dyDescent="0.2">
      <c r="A14" s="135" t="s">
        <v>6118</v>
      </c>
      <c r="B14" s="135" t="s">
        <v>3336</v>
      </c>
      <c r="C14" s="135">
        <v>29301</v>
      </c>
      <c r="D14" s="135" t="s">
        <v>3337</v>
      </c>
      <c r="E14" s="132">
        <v>220</v>
      </c>
      <c r="F14" s="132">
        <v>8778000</v>
      </c>
      <c r="G14" s="132">
        <v>3.3839106341768468</v>
      </c>
      <c r="H14" s="132"/>
    </row>
    <row r="15" spans="1:8" s="118" customFormat="1" ht="15.75" x14ac:dyDescent="0.2">
      <c r="A15" s="135" t="s">
        <v>152</v>
      </c>
      <c r="B15" s="135" t="s">
        <v>153</v>
      </c>
      <c r="C15" s="135" t="s">
        <v>154</v>
      </c>
      <c r="D15" s="135" t="s">
        <v>155</v>
      </c>
      <c r="E15" s="132">
        <v>400</v>
      </c>
      <c r="F15" s="132">
        <v>2058600</v>
      </c>
      <c r="G15" s="132">
        <v>0.7935883380629366</v>
      </c>
      <c r="H15" s="132"/>
    </row>
    <row r="16" spans="1:8" s="118" customFormat="1" ht="15.75" x14ac:dyDescent="0.2">
      <c r="A16" s="135" t="s">
        <v>6119</v>
      </c>
      <c r="B16" s="135" t="s">
        <v>3338</v>
      </c>
      <c r="C16" s="135">
        <v>66110</v>
      </c>
      <c r="D16" s="135" t="s">
        <v>3339</v>
      </c>
      <c r="E16" s="132">
        <v>400</v>
      </c>
      <c r="F16" s="132">
        <v>1546240</v>
      </c>
      <c r="G16" s="132">
        <v>0.59607404636473094</v>
      </c>
      <c r="H16" s="132"/>
    </row>
    <row r="17" spans="1:8" s="118" customFormat="1" ht="31.5" x14ac:dyDescent="0.2">
      <c r="A17" s="135" t="s">
        <v>6120</v>
      </c>
      <c r="B17" s="135" t="s">
        <v>119</v>
      </c>
      <c r="C17" s="135" t="s">
        <v>120</v>
      </c>
      <c r="D17" s="135" t="s">
        <v>121</v>
      </c>
      <c r="E17" s="132">
        <v>5400</v>
      </c>
      <c r="F17" s="132">
        <v>10827000</v>
      </c>
      <c r="G17" s="132">
        <v>4.1737981813890093</v>
      </c>
      <c r="H17" s="132"/>
    </row>
    <row r="18" spans="1:8" s="118" customFormat="1" ht="15.75" x14ac:dyDescent="0.2">
      <c r="A18" s="135" t="s">
        <v>6121</v>
      </c>
      <c r="B18" s="135" t="s">
        <v>591</v>
      </c>
      <c r="C18" s="135">
        <v>27103</v>
      </c>
      <c r="D18" s="135" t="s">
        <v>590</v>
      </c>
      <c r="E18" s="132">
        <v>1500</v>
      </c>
      <c r="F18" s="132">
        <v>1428225</v>
      </c>
      <c r="G18" s="132">
        <v>0.55057937633825782</v>
      </c>
      <c r="H18" s="132"/>
    </row>
    <row r="19" spans="1:8" s="118" customFormat="1" ht="31.5" x14ac:dyDescent="0.2">
      <c r="A19" s="135" t="s">
        <v>6122</v>
      </c>
      <c r="B19" s="135" t="s">
        <v>585</v>
      </c>
      <c r="C19" s="135">
        <v>42202</v>
      </c>
      <c r="D19" s="135" t="s">
        <v>584</v>
      </c>
      <c r="E19" s="132">
        <v>720</v>
      </c>
      <c r="F19" s="132">
        <v>3559680</v>
      </c>
      <c r="G19" s="132">
        <v>1.3722532474671496</v>
      </c>
      <c r="H19" s="132"/>
    </row>
    <row r="20" spans="1:8" s="118" customFormat="1" ht="31.5" x14ac:dyDescent="0.2">
      <c r="A20" s="135" t="s">
        <v>3288</v>
      </c>
      <c r="B20" s="135" t="s">
        <v>69</v>
      </c>
      <c r="C20" s="135" t="s">
        <v>46</v>
      </c>
      <c r="D20" s="135" t="s">
        <v>135</v>
      </c>
      <c r="E20" s="132">
        <v>1300</v>
      </c>
      <c r="F20" s="132">
        <v>1037335</v>
      </c>
      <c r="G20" s="132">
        <v>0.39989165387375708</v>
      </c>
      <c r="H20" s="132"/>
    </row>
    <row r="21" spans="1:8" s="118" customFormat="1" ht="31.5" x14ac:dyDescent="0.2">
      <c r="A21" s="135" t="s">
        <v>3289</v>
      </c>
      <c r="B21" s="135" t="s">
        <v>106</v>
      </c>
      <c r="C21" s="135">
        <v>66301</v>
      </c>
      <c r="D21" s="135" t="s">
        <v>107</v>
      </c>
      <c r="E21" s="132">
        <v>400</v>
      </c>
      <c r="F21" s="132">
        <v>1061280</v>
      </c>
      <c r="G21" s="132">
        <v>0.4091224285531106</v>
      </c>
      <c r="H21" s="132"/>
    </row>
    <row r="22" spans="1:8" s="118" customFormat="1" ht="15.75" x14ac:dyDescent="0.2">
      <c r="A22" s="135" t="s">
        <v>3357</v>
      </c>
      <c r="B22" s="135" t="s">
        <v>2867</v>
      </c>
      <c r="C22" s="135">
        <v>27104</v>
      </c>
      <c r="D22" s="135" t="s">
        <v>142</v>
      </c>
      <c r="E22" s="132">
        <v>50</v>
      </c>
      <c r="F22" s="132">
        <v>1746000</v>
      </c>
      <c r="G22" s="132">
        <v>0.67308133598459507</v>
      </c>
      <c r="H22" s="132"/>
    </row>
    <row r="23" spans="1:8" s="118" customFormat="1" ht="47.25" x14ac:dyDescent="0.2">
      <c r="A23" s="135" t="s">
        <v>3358</v>
      </c>
      <c r="B23" s="135" t="s">
        <v>3340</v>
      </c>
      <c r="C23" s="135" t="s">
        <v>71</v>
      </c>
      <c r="D23" s="135" t="s">
        <v>124</v>
      </c>
      <c r="E23" s="132">
        <v>10700</v>
      </c>
      <c r="F23" s="132">
        <v>4220615</v>
      </c>
      <c r="G23" s="132">
        <v>1.6270430600667933</v>
      </c>
      <c r="H23" s="132"/>
    </row>
    <row r="24" spans="1:8" s="118" customFormat="1" ht="15.75" x14ac:dyDescent="0.2">
      <c r="A24" s="135" t="s">
        <v>3359</v>
      </c>
      <c r="B24" s="135" t="s">
        <v>3341</v>
      </c>
      <c r="C24" s="135" t="s">
        <v>53</v>
      </c>
      <c r="D24" s="135" t="s">
        <v>129</v>
      </c>
      <c r="E24" s="132">
        <v>3000</v>
      </c>
      <c r="F24" s="132">
        <v>5716500</v>
      </c>
      <c r="G24" s="132">
        <v>2.203705301922072</v>
      </c>
      <c r="H24" s="132"/>
    </row>
    <row r="25" spans="1:8" s="118" customFormat="1" ht="31.5" x14ac:dyDescent="0.2">
      <c r="A25" s="135" t="s">
        <v>3260</v>
      </c>
      <c r="B25" s="135" t="s">
        <v>59</v>
      </c>
      <c r="C25" s="135" t="s">
        <v>46</v>
      </c>
      <c r="D25" s="135" t="s">
        <v>135</v>
      </c>
      <c r="E25" s="132">
        <v>1200</v>
      </c>
      <c r="F25" s="132">
        <v>1650240</v>
      </c>
      <c r="G25" s="132">
        <v>0.63616594724812026</v>
      </c>
      <c r="H25" s="132"/>
    </row>
    <row r="26" spans="1:8" s="118" customFormat="1" ht="31.5" x14ac:dyDescent="0.2">
      <c r="A26" s="135" t="s">
        <v>3261</v>
      </c>
      <c r="B26" s="135" t="s">
        <v>575</v>
      </c>
      <c r="C26" s="135">
        <v>66301</v>
      </c>
      <c r="D26" s="135" t="s">
        <v>107</v>
      </c>
      <c r="E26" s="132">
        <v>2400</v>
      </c>
      <c r="F26" s="132">
        <v>7967040</v>
      </c>
      <c r="G26" s="132">
        <v>3.0712863270576793</v>
      </c>
      <c r="H26" s="132"/>
    </row>
    <row r="27" spans="1:8" s="118" customFormat="1" ht="31.5" x14ac:dyDescent="0.2">
      <c r="A27" s="135" t="s">
        <v>3262</v>
      </c>
      <c r="B27" s="135" t="s">
        <v>501</v>
      </c>
      <c r="C27" s="135" t="s">
        <v>46</v>
      </c>
      <c r="D27" s="135" t="s">
        <v>135</v>
      </c>
      <c r="E27" s="132">
        <v>14000</v>
      </c>
      <c r="F27" s="132">
        <v>11433100</v>
      </c>
      <c r="G27" s="132">
        <v>4.4074491537488392</v>
      </c>
      <c r="H27" s="132"/>
    </row>
    <row r="28" spans="1:8" s="118" customFormat="1" ht="47.25" x14ac:dyDescent="0.2">
      <c r="A28" s="135" t="s">
        <v>3263</v>
      </c>
      <c r="B28" s="135" t="s">
        <v>197</v>
      </c>
      <c r="C28" s="135" t="s">
        <v>195</v>
      </c>
      <c r="D28" s="135" t="s">
        <v>196</v>
      </c>
      <c r="E28" s="132">
        <v>1500</v>
      </c>
      <c r="F28" s="132">
        <v>1500600</v>
      </c>
      <c r="G28" s="132">
        <v>0.57847986986167421</v>
      </c>
      <c r="H28" s="132"/>
    </row>
    <row r="29" spans="1:8" s="118" customFormat="1" ht="47.25" x14ac:dyDescent="0.2">
      <c r="A29" s="135" t="s">
        <v>3360</v>
      </c>
      <c r="B29" s="135" t="s">
        <v>3342</v>
      </c>
      <c r="C29" s="135" t="s">
        <v>114</v>
      </c>
      <c r="D29" s="135" t="s">
        <v>113</v>
      </c>
      <c r="E29" s="132">
        <v>47000</v>
      </c>
      <c r="F29" s="132">
        <v>8459530</v>
      </c>
      <c r="G29" s="132">
        <v>3.2611407526928762</v>
      </c>
      <c r="H29" s="132"/>
    </row>
    <row r="30" spans="1:8" s="118" customFormat="1" ht="31.5" x14ac:dyDescent="0.2">
      <c r="A30" s="135" t="s">
        <v>3361</v>
      </c>
      <c r="B30" s="135" t="s">
        <v>3343</v>
      </c>
      <c r="C30" s="135">
        <v>24105</v>
      </c>
      <c r="D30" s="135" t="s">
        <v>133</v>
      </c>
      <c r="E30" s="132">
        <v>11500</v>
      </c>
      <c r="F30" s="132">
        <v>7965475.0000000009</v>
      </c>
      <c r="G30" s="132">
        <v>3.0706830210491942</v>
      </c>
      <c r="H30" s="132"/>
    </row>
    <row r="31" spans="1:8" s="118" customFormat="1" ht="31.5" x14ac:dyDescent="0.2">
      <c r="A31" s="135" t="s">
        <v>3362</v>
      </c>
      <c r="B31" s="135" t="s">
        <v>2875</v>
      </c>
      <c r="C31" s="135" t="s">
        <v>2876</v>
      </c>
      <c r="D31" s="135" t="s">
        <v>135</v>
      </c>
      <c r="E31" s="132">
        <v>10000</v>
      </c>
      <c r="F31" s="132">
        <v>4176000</v>
      </c>
      <c r="G31" s="132">
        <v>1.6098440200868664</v>
      </c>
      <c r="H31" s="132"/>
    </row>
    <row r="32" spans="1:8" s="118" customFormat="1" ht="47.25" x14ac:dyDescent="0.2">
      <c r="A32" s="135" t="s">
        <v>6123</v>
      </c>
      <c r="B32" s="135" t="s">
        <v>534</v>
      </c>
      <c r="C32" s="135" t="s">
        <v>533</v>
      </c>
      <c r="D32" s="135" t="s">
        <v>532</v>
      </c>
      <c r="E32" s="132">
        <v>3100</v>
      </c>
      <c r="F32" s="132">
        <v>4811200</v>
      </c>
      <c r="G32" s="132">
        <v>1.8547130147131063</v>
      </c>
      <c r="H32" s="132"/>
    </row>
    <row r="33" spans="1:8" s="118" customFormat="1" ht="47.25" x14ac:dyDescent="0.2">
      <c r="A33" s="135" t="s">
        <v>6124</v>
      </c>
      <c r="B33" s="135" t="s">
        <v>509</v>
      </c>
      <c r="C33" s="135" t="s">
        <v>195</v>
      </c>
      <c r="D33" s="135" t="s">
        <v>196</v>
      </c>
      <c r="E33" s="132">
        <v>500</v>
      </c>
      <c r="F33" s="132">
        <v>1769000.0000000002</v>
      </c>
      <c r="G33" s="132">
        <v>0.6819478140645755</v>
      </c>
      <c r="H33" s="132"/>
    </row>
    <row r="34" spans="1:8" s="118" customFormat="1" ht="31.5" x14ac:dyDescent="0.2">
      <c r="A34" s="135" t="s">
        <v>6125</v>
      </c>
      <c r="B34" s="135" t="s">
        <v>83</v>
      </c>
      <c r="C34" s="135" t="s">
        <v>84</v>
      </c>
      <c r="D34" s="135" t="s">
        <v>128</v>
      </c>
      <c r="E34" s="132">
        <v>300</v>
      </c>
      <c r="F34" s="132">
        <v>920640</v>
      </c>
      <c r="G34" s="132">
        <v>0.3549058425892655</v>
      </c>
      <c r="H34" s="132"/>
    </row>
    <row r="35" spans="1:8" s="118" customFormat="1" ht="15.75" x14ac:dyDescent="0.2">
      <c r="A35" s="135" t="s">
        <v>6126</v>
      </c>
      <c r="B35" s="135" t="s">
        <v>2926</v>
      </c>
      <c r="C35" s="135" t="s">
        <v>2927</v>
      </c>
      <c r="D35" s="135">
        <v>0</v>
      </c>
      <c r="E35" s="132">
        <v>2500</v>
      </c>
      <c r="F35" s="132">
        <v>2090625</v>
      </c>
      <c r="G35" s="132">
        <v>0.8059339450416918</v>
      </c>
      <c r="H35" s="132"/>
    </row>
    <row r="36" spans="1:8" s="118" customFormat="1" ht="15.75" x14ac:dyDescent="0.2">
      <c r="A36" s="135" t="s">
        <v>6127</v>
      </c>
      <c r="B36" s="135" t="s">
        <v>37</v>
      </c>
      <c r="C36" s="135" t="s">
        <v>53</v>
      </c>
      <c r="D36" s="135" t="s">
        <v>129</v>
      </c>
      <c r="E36" s="132">
        <v>110</v>
      </c>
      <c r="F36" s="132">
        <v>1552650</v>
      </c>
      <c r="G36" s="132">
        <v>0.59854509525571675</v>
      </c>
      <c r="H36" s="132"/>
    </row>
    <row r="37" spans="1:8" s="118" customFormat="1" ht="78.75" x14ac:dyDescent="0.2">
      <c r="A37" s="135" t="s">
        <v>6128</v>
      </c>
      <c r="B37" s="135" t="s">
        <v>138</v>
      </c>
      <c r="C37" s="135" t="s">
        <v>139</v>
      </c>
      <c r="D37" s="135" t="s">
        <v>140</v>
      </c>
      <c r="E37" s="132">
        <v>9000</v>
      </c>
      <c r="F37" s="132">
        <v>9790200</v>
      </c>
      <c r="G37" s="132">
        <v>3.7741127695053738</v>
      </c>
      <c r="H37" s="132"/>
    </row>
    <row r="38" spans="1:8" s="118" customFormat="1" ht="15.75" x14ac:dyDescent="0.2">
      <c r="A38" s="135" t="s">
        <v>6129</v>
      </c>
      <c r="B38" s="135" t="s">
        <v>2869</v>
      </c>
      <c r="C38" s="135">
        <v>62099</v>
      </c>
      <c r="D38" s="135" t="s">
        <v>125</v>
      </c>
      <c r="E38" s="132">
        <v>2000</v>
      </c>
      <c r="F38" s="132">
        <v>4323200</v>
      </c>
      <c r="G38" s="132">
        <v>1.6665894797987406</v>
      </c>
      <c r="H38" s="132"/>
    </row>
    <row r="39" spans="1:8" s="118" customFormat="1" ht="47.25" x14ac:dyDescent="0.2">
      <c r="A39" s="135" t="s">
        <v>2455</v>
      </c>
      <c r="B39" s="135" t="s">
        <v>556</v>
      </c>
      <c r="C39" s="135" t="s">
        <v>555</v>
      </c>
      <c r="D39" s="135" t="s">
        <v>554</v>
      </c>
      <c r="E39" s="132">
        <v>41</v>
      </c>
      <c r="F39" s="132">
        <v>5240620</v>
      </c>
      <c r="G39" s="132">
        <v>2.0202540154568087</v>
      </c>
      <c r="H39" s="132"/>
    </row>
    <row r="40" spans="1:8" s="118" customFormat="1" ht="31.5" x14ac:dyDescent="0.2">
      <c r="A40" s="135" t="s">
        <v>6130</v>
      </c>
      <c r="B40" s="135" t="s">
        <v>3344</v>
      </c>
      <c r="C40" s="135">
        <v>66301</v>
      </c>
      <c r="D40" s="135" t="s">
        <v>107</v>
      </c>
      <c r="E40" s="132">
        <v>1800</v>
      </c>
      <c r="F40" s="132">
        <v>2091600</v>
      </c>
      <c r="G40" s="132">
        <v>0.80630980661247376</v>
      </c>
      <c r="H40" s="132"/>
    </row>
    <row r="41" spans="1:8" s="118" customFormat="1" ht="15.75" x14ac:dyDescent="0.2">
      <c r="A41" s="135" t="s">
        <v>6131</v>
      </c>
      <c r="B41" s="135" t="s">
        <v>6132</v>
      </c>
      <c r="C41" s="135">
        <v>47912</v>
      </c>
      <c r="D41" s="135" t="e">
        <v>#N/A</v>
      </c>
      <c r="E41" s="132">
        <v>5000</v>
      </c>
      <c r="F41" s="132">
        <v>1554250</v>
      </c>
      <c r="G41" s="132">
        <v>0.59916189373084583</v>
      </c>
      <c r="H41" s="132"/>
    </row>
    <row r="42" spans="1:8" s="118" customFormat="1" ht="31.5" x14ac:dyDescent="0.2">
      <c r="A42" s="135" t="s">
        <v>3366</v>
      </c>
      <c r="B42" s="135" t="s">
        <v>3345</v>
      </c>
      <c r="C42" s="135" t="s">
        <v>3346</v>
      </c>
      <c r="D42" s="135" t="s">
        <v>130</v>
      </c>
      <c r="E42" s="132">
        <v>2800</v>
      </c>
      <c r="F42" s="132">
        <v>4953760</v>
      </c>
      <c r="G42" s="132">
        <v>1.9096697588471063</v>
      </c>
      <c r="H42" s="132"/>
    </row>
    <row r="43" spans="1:8" s="118" customFormat="1" ht="15.75" x14ac:dyDescent="0.2">
      <c r="A43" s="135" t="s">
        <v>3367</v>
      </c>
      <c r="B43" s="135" t="s">
        <v>2907</v>
      </c>
      <c r="C43" s="135" t="s">
        <v>2908</v>
      </c>
      <c r="D43" s="135" t="s">
        <v>98</v>
      </c>
      <c r="E43" s="132">
        <v>5500</v>
      </c>
      <c r="F43" s="132">
        <v>10717300</v>
      </c>
      <c r="G43" s="132">
        <v>4.1315089359379726</v>
      </c>
      <c r="H43" s="132"/>
    </row>
    <row r="44" spans="1:8" s="118" customFormat="1" ht="47.25" x14ac:dyDescent="0.2">
      <c r="A44" s="135" t="s">
        <v>3368</v>
      </c>
      <c r="B44" s="135" t="s">
        <v>2877</v>
      </c>
      <c r="C44" s="135" t="s">
        <v>195</v>
      </c>
      <c r="D44" s="135" t="s">
        <v>196</v>
      </c>
      <c r="E44" s="132">
        <v>900</v>
      </c>
      <c r="F44" s="132">
        <v>3893849.9999999995</v>
      </c>
      <c r="G44" s="132">
        <v>1.5010754639883248</v>
      </c>
      <c r="H44" s="132"/>
    </row>
    <row r="45" spans="1:8" s="118" customFormat="1" ht="15.75" x14ac:dyDescent="0.2">
      <c r="A45" s="135" t="s">
        <v>3273</v>
      </c>
      <c r="B45" s="135" t="s">
        <v>41</v>
      </c>
      <c r="C45" s="135" t="s">
        <v>141</v>
      </c>
      <c r="D45" s="135" t="s">
        <v>142</v>
      </c>
      <c r="E45" s="132">
        <v>2300</v>
      </c>
      <c r="F45" s="132">
        <v>2975970</v>
      </c>
      <c r="G45" s="132">
        <v>1.1472335987686573</v>
      </c>
      <c r="H45" s="132"/>
    </row>
    <row r="46" spans="1:8" s="118" customFormat="1" ht="31.5" x14ac:dyDescent="0.2">
      <c r="A46" s="135" t="s">
        <v>3369</v>
      </c>
      <c r="B46" s="135" t="s">
        <v>492</v>
      </c>
      <c r="C46" s="135" t="s">
        <v>48</v>
      </c>
      <c r="D46" s="135" t="s">
        <v>98</v>
      </c>
      <c r="E46" s="132">
        <v>8000</v>
      </c>
      <c r="F46" s="132">
        <v>4745600</v>
      </c>
      <c r="G46" s="132">
        <v>1.8294242772328144</v>
      </c>
      <c r="H46" s="132"/>
    </row>
    <row r="47" spans="1:8" s="118" customFormat="1" ht="31.5" x14ac:dyDescent="0.2">
      <c r="A47" s="135" t="s">
        <v>3370</v>
      </c>
      <c r="B47" s="135" t="s">
        <v>75</v>
      </c>
      <c r="C47" s="135" t="s">
        <v>74</v>
      </c>
      <c r="D47" s="135" t="s">
        <v>136</v>
      </c>
      <c r="E47" s="132">
        <v>250</v>
      </c>
      <c r="F47" s="132">
        <v>441425</v>
      </c>
      <c r="G47" s="132">
        <v>0.17016891680240542</v>
      </c>
      <c r="H47" s="132"/>
    </row>
    <row r="48" spans="1:8" s="118" customFormat="1" ht="31.5" x14ac:dyDescent="0.2">
      <c r="A48" s="135" t="s">
        <v>3371</v>
      </c>
      <c r="B48" s="135" t="s">
        <v>2868</v>
      </c>
      <c r="C48" s="135">
        <v>28140</v>
      </c>
      <c r="D48" s="135" t="s">
        <v>121</v>
      </c>
      <c r="E48" s="132">
        <v>2100</v>
      </c>
      <c r="F48" s="132">
        <v>8798370</v>
      </c>
      <c r="G48" s="132">
        <v>3.3917632497633341</v>
      </c>
      <c r="H48" s="132"/>
    </row>
    <row r="49" spans="1:8" s="118" customFormat="1" ht="15.75" x14ac:dyDescent="0.2">
      <c r="A49" s="135" t="s">
        <v>3372</v>
      </c>
      <c r="B49" s="135" t="s">
        <v>109</v>
      </c>
      <c r="C49" s="135">
        <v>64920</v>
      </c>
      <c r="D49" s="135" t="s">
        <v>98</v>
      </c>
      <c r="E49" s="132">
        <v>2600</v>
      </c>
      <c r="F49" s="132">
        <v>2709590</v>
      </c>
      <c r="G49" s="132">
        <v>1.0445443626406066</v>
      </c>
      <c r="H49" s="132"/>
    </row>
    <row r="50" spans="1:8" s="118" customFormat="1" ht="15.75" x14ac:dyDescent="0.2">
      <c r="A50" s="135" t="s">
        <v>3347</v>
      </c>
      <c r="B50" s="135" t="s">
        <v>3348</v>
      </c>
      <c r="C50" s="135" t="s">
        <v>48</v>
      </c>
      <c r="D50" s="135" t="s">
        <v>98</v>
      </c>
      <c r="E50" s="132">
        <v>2800</v>
      </c>
      <c r="F50" s="132">
        <v>12618760</v>
      </c>
      <c r="G50" s="132">
        <v>4.8645199537622963</v>
      </c>
      <c r="H50" s="132"/>
    </row>
    <row r="51" spans="1:8" s="118" customFormat="1" ht="47.25" x14ac:dyDescent="0.2">
      <c r="A51" s="135" t="s">
        <v>3349</v>
      </c>
      <c r="B51" s="135" t="s">
        <v>3350</v>
      </c>
      <c r="C51" s="135" t="s">
        <v>3351</v>
      </c>
      <c r="D51" s="135" t="s">
        <v>113</v>
      </c>
      <c r="E51" s="132">
        <v>12000</v>
      </c>
      <c r="F51" s="132">
        <v>2872200</v>
      </c>
      <c r="G51" s="132">
        <v>1.1072303626660676</v>
      </c>
      <c r="H51" s="132"/>
    </row>
    <row r="52" spans="1:8" s="118" customFormat="1" ht="15.75" x14ac:dyDescent="0.2">
      <c r="A52" s="135" t="s">
        <v>3373</v>
      </c>
      <c r="B52" s="135" t="s">
        <v>746</v>
      </c>
      <c r="C52" s="135" t="s">
        <v>747</v>
      </c>
      <c r="D52" s="135" t="s">
        <v>748</v>
      </c>
      <c r="E52" s="132">
        <v>14000</v>
      </c>
      <c r="F52" s="132">
        <v>5122600</v>
      </c>
      <c r="G52" s="132">
        <v>1.9747574179351011</v>
      </c>
      <c r="H52" s="132"/>
    </row>
    <row r="53" spans="1:8" s="118" customFormat="1" ht="78.75" x14ac:dyDescent="0.2">
      <c r="A53" s="135" t="s">
        <v>3374</v>
      </c>
      <c r="B53" s="135" t="s">
        <v>80</v>
      </c>
      <c r="C53" s="135" t="s">
        <v>81</v>
      </c>
      <c r="D53" s="135" t="s">
        <v>131</v>
      </c>
      <c r="E53" s="132">
        <v>300</v>
      </c>
      <c r="F53" s="132">
        <v>1321200</v>
      </c>
      <c r="G53" s="132">
        <v>0.50932134083782754</v>
      </c>
      <c r="H53" s="132"/>
    </row>
    <row r="54" spans="1:8" s="118" customFormat="1" ht="31.5" x14ac:dyDescent="0.2">
      <c r="A54" s="135" t="s">
        <v>745</v>
      </c>
      <c r="B54" s="135" t="s">
        <v>520</v>
      </c>
      <c r="C54" s="135" t="s">
        <v>519</v>
      </c>
      <c r="D54" s="135" t="s">
        <v>518</v>
      </c>
      <c r="E54" s="132">
        <v>10000</v>
      </c>
      <c r="F54" s="132">
        <v>4229500</v>
      </c>
      <c r="G54" s="132">
        <v>1.6304682190989948</v>
      </c>
      <c r="H54" s="132"/>
    </row>
    <row r="55" spans="1:8" s="118" customFormat="1" ht="78.75" x14ac:dyDescent="0.2">
      <c r="A55" s="135" t="s">
        <v>6133</v>
      </c>
      <c r="B55" s="135" t="s">
        <v>108</v>
      </c>
      <c r="C55" s="135" t="s">
        <v>77</v>
      </c>
      <c r="D55" s="135" t="s">
        <v>90</v>
      </c>
      <c r="E55" s="132">
        <v>2600</v>
      </c>
      <c r="F55" s="132">
        <v>12012260</v>
      </c>
      <c r="G55" s="132">
        <v>4.6307147817836833</v>
      </c>
      <c r="H55" s="132"/>
    </row>
    <row r="56" spans="1:8" s="118" customFormat="1" ht="31.5" x14ac:dyDescent="0.2">
      <c r="A56" s="135" t="s">
        <v>6134</v>
      </c>
      <c r="B56" s="135" t="s">
        <v>3352</v>
      </c>
      <c r="C56" s="135" t="s">
        <v>511</v>
      </c>
      <c r="D56" s="135" t="s">
        <v>510</v>
      </c>
      <c r="E56" s="132">
        <v>85000</v>
      </c>
      <c r="F56" s="132">
        <v>10025750</v>
      </c>
      <c r="G56" s="132">
        <v>3.8649170700157809</v>
      </c>
      <c r="H56" s="132"/>
    </row>
    <row r="57" spans="1:8" s="118" customFormat="1" ht="31.5" x14ac:dyDescent="0.2">
      <c r="A57" s="135" t="s">
        <v>6135</v>
      </c>
      <c r="B57" s="135" t="s">
        <v>526</v>
      </c>
      <c r="C57" s="135" t="s">
        <v>525</v>
      </c>
      <c r="D57" s="135" t="s">
        <v>524</v>
      </c>
      <c r="E57" s="132">
        <v>4000</v>
      </c>
      <c r="F57" s="132">
        <v>5110400</v>
      </c>
      <c r="G57" s="132">
        <v>1.9700543295622419</v>
      </c>
      <c r="H57" s="132"/>
    </row>
    <row r="58" spans="1:8" s="118" customFormat="1" ht="15.75" x14ac:dyDescent="0.2">
      <c r="A58" s="135" t="s">
        <v>6136</v>
      </c>
      <c r="B58" s="135" t="s">
        <v>104</v>
      </c>
      <c r="C58" s="135">
        <v>63999</v>
      </c>
      <c r="D58" s="135" t="s">
        <v>105</v>
      </c>
      <c r="E58" s="132">
        <v>2000</v>
      </c>
      <c r="F58" s="132">
        <v>529200</v>
      </c>
      <c r="G58" s="132">
        <v>0.2040060956489391</v>
      </c>
      <c r="H58" s="132"/>
    </row>
    <row r="59" spans="1:8" s="118" customFormat="1" ht="31.5" x14ac:dyDescent="0.2">
      <c r="A59" s="135" t="s">
        <v>6137</v>
      </c>
      <c r="B59" s="135" t="s">
        <v>487</v>
      </c>
      <c r="C59" s="135" t="s">
        <v>486</v>
      </c>
      <c r="D59" s="135" t="s">
        <v>485</v>
      </c>
      <c r="E59" s="132">
        <v>500</v>
      </c>
      <c r="F59" s="132">
        <v>870850</v>
      </c>
      <c r="G59" s="132">
        <v>0.33571184504134283</v>
      </c>
      <c r="H59" s="132"/>
    </row>
    <row r="60" spans="1:8" s="118" customFormat="1" ht="31.5" x14ac:dyDescent="0.2">
      <c r="A60" s="135" t="s">
        <v>6138</v>
      </c>
      <c r="B60" s="135" t="s">
        <v>3353</v>
      </c>
      <c r="C60" s="135" t="s">
        <v>49</v>
      </c>
      <c r="D60" s="135" t="s">
        <v>132</v>
      </c>
      <c r="E60" s="132">
        <v>5950</v>
      </c>
      <c r="F60" s="132">
        <v>8418655</v>
      </c>
      <c r="G60" s="132">
        <v>3.245383479148563</v>
      </c>
      <c r="H60" s="132"/>
    </row>
    <row r="61" spans="1:8" s="118" customFormat="1" ht="15.75" x14ac:dyDescent="0.2">
      <c r="A61" s="120"/>
      <c r="B61" s="120"/>
      <c r="C61" s="120"/>
      <c r="D61" s="120"/>
      <c r="E61" s="121"/>
      <c r="F61" s="121"/>
      <c r="G61" s="121"/>
      <c r="H61" s="121"/>
    </row>
    <row r="62" spans="1:8" s="118" customFormat="1" ht="15.75" x14ac:dyDescent="0.2">
      <c r="A62" s="128" t="s">
        <v>43</v>
      </c>
      <c r="B62" s="131"/>
      <c r="C62" s="131"/>
      <c r="D62" s="131"/>
      <c r="E62" s="139"/>
      <c r="F62" s="140"/>
      <c r="G62" s="140"/>
      <c r="H62" s="140"/>
    </row>
    <row r="63" spans="1:8" s="118" customFormat="1" ht="15.75" x14ac:dyDescent="0.2">
      <c r="A63" s="131" t="s">
        <v>73</v>
      </c>
      <c r="B63" s="131"/>
      <c r="C63" s="127"/>
      <c r="D63" s="135"/>
      <c r="E63" s="139"/>
      <c r="F63" s="140"/>
      <c r="G63" s="140"/>
      <c r="H63" s="140"/>
    </row>
    <row r="64" spans="1:8" s="118" customFormat="1" ht="31.5" x14ac:dyDescent="0.2">
      <c r="A64" s="131" t="s">
        <v>145</v>
      </c>
      <c r="B64" s="131" t="s">
        <v>115</v>
      </c>
      <c r="C64" s="127" t="s">
        <v>68</v>
      </c>
      <c r="D64" s="135" t="s">
        <v>107</v>
      </c>
      <c r="E64" s="139">
        <v>1591.7950000000001</v>
      </c>
      <c r="F64" s="140">
        <v>5942882.7400000002</v>
      </c>
      <c r="G64" s="140">
        <v>2.2909756324392845</v>
      </c>
      <c r="H64" s="140"/>
    </row>
    <row r="65" spans="1:10" s="118" customFormat="1" ht="15.75" x14ac:dyDescent="0.2">
      <c r="A65" s="131"/>
      <c r="B65" s="131"/>
      <c r="C65" s="131"/>
      <c r="D65" s="135"/>
      <c r="E65" s="139"/>
      <c r="F65" s="140"/>
      <c r="G65" s="140"/>
      <c r="H65" s="140"/>
    </row>
    <row r="66" spans="1:10" s="118" customFormat="1" ht="15.75" x14ac:dyDescent="0.2">
      <c r="A66" s="131" t="s">
        <v>1615</v>
      </c>
      <c r="B66" s="131"/>
      <c r="C66" s="131"/>
      <c r="D66" s="135"/>
      <c r="E66" s="139"/>
      <c r="F66" s="134">
        <v>168447.81</v>
      </c>
      <c r="G66" s="134">
        <v>6.4936470216769321E-2</v>
      </c>
      <c r="H66" s="140"/>
    </row>
    <row r="67" spans="1:10" s="118" customFormat="1" ht="15.75" x14ac:dyDescent="0.2">
      <c r="A67" s="120" t="s">
        <v>18</v>
      </c>
      <c r="B67" s="120"/>
      <c r="C67" s="120"/>
      <c r="D67" s="120"/>
      <c r="E67" s="126">
        <f>SUM(E8:E66)</f>
        <v>344124.79499999998</v>
      </c>
      <c r="F67" s="126">
        <f>SUM(F8:F66)</f>
        <v>259404013.55000001</v>
      </c>
      <c r="G67" s="126">
        <f>SUM(G8:G66)</f>
        <v>99.999999999999986</v>
      </c>
      <c r="H67" s="126"/>
      <c r="I67" s="141"/>
      <c r="J67" s="202"/>
    </row>
    <row r="68" spans="1:10" s="118" customFormat="1" ht="15.75" x14ac:dyDescent="0.2">
      <c r="A68" s="120"/>
      <c r="B68" s="120"/>
      <c r="C68" s="120"/>
      <c r="D68" s="120"/>
      <c r="E68" s="126"/>
      <c r="F68" s="126"/>
      <c r="G68" s="126"/>
      <c r="H68" s="126"/>
    </row>
    <row r="69" spans="1:10" ht="15.75" x14ac:dyDescent="0.2">
      <c r="A69" s="147" t="s">
        <v>8</v>
      </c>
      <c r="B69" s="147"/>
      <c r="C69" s="148"/>
      <c r="D69" s="148"/>
      <c r="E69" s="150"/>
      <c r="F69" s="125"/>
      <c r="G69" s="121"/>
      <c r="H69" s="121"/>
    </row>
    <row r="70" spans="1:10" ht="15.75" x14ac:dyDescent="0.2">
      <c r="A70" s="131" t="s">
        <v>5</v>
      </c>
      <c r="B70" s="131"/>
      <c r="C70" s="127"/>
      <c r="D70" s="127"/>
      <c r="E70" s="139"/>
      <c r="F70" s="140">
        <v>0</v>
      </c>
      <c r="G70" s="140">
        <v>0</v>
      </c>
      <c r="H70" s="140"/>
    </row>
    <row r="71" spans="1:10" ht="15.75" x14ac:dyDescent="0.2">
      <c r="A71" s="142" t="s">
        <v>4</v>
      </c>
      <c r="B71" s="142"/>
      <c r="C71" s="143"/>
      <c r="D71" s="143"/>
      <c r="E71" s="146"/>
      <c r="F71" s="140">
        <v>0</v>
      </c>
      <c r="G71" s="140">
        <v>0</v>
      </c>
      <c r="H71" s="140"/>
    </row>
    <row r="72" spans="1:10" ht="15.75" x14ac:dyDescent="0.2">
      <c r="A72" s="142" t="s">
        <v>20</v>
      </c>
      <c r="B72" s="142"/>
      <c r="C72" s="143"/>
      <c r="D72" s="143"/>
      <c r="E72" s="146"/>
      <c r="F72" s="140">
        <v>0</v>
      </c>
      <c r="G72" s="140">
        <v>0</v>
      </c>
      <c r="H72" s="140"/>
    </row>
    <row r="73" spans="1:10" ht="15.75" x14ac:dyDescent="0.2">
      <c r="A73" s="142" t="s">
        <v>19</v>
      </c>
      <c r="B73" s="142"/>
      <c r="C73" s="143"/>
      <c r="D73" s="143"/>
      <c r="E73" s="146"/>
      <c r="F73" s="140">
        <v>0</v>
      </c>
      <c r="G73" s="140">
        <v>0</v>
      </c>
      <c r="H73" s="140"/>
    </row>
    <row r="74" spans="1:10" ht="15.75" x14ac:dyDescent="0.2">
      <c r="A74" s="142" t="s">
        <v>21</v>
      </c>
      <c r="B74" s="142"/>
      <c r="C74" s="143"/>
      <c r="D74" s="143"/>
      <c r="E74" s="146"/>
      <c r="F74" s="140">
        <v>0</v>
      </c>
      <c r="G74" s="140">
        <v>0</v>
      </c>
      <c r="H74" s="140"/>
    </row>
    <row r="75" spans="1:10" ht="15.75" x14ac:dyDescent="0.2">
      <c r="A75" s="142" t="s">
        <v>22</v>
      </c>
      <c r="B75" s="142"/>
      <c r="C75" s="143"/>
      <c r="D75" s="143"/>
      <c r="E75" s="146"/>
      <c r="F75" s="140">
        <v>0</v>
      </c>
      <c r="G75" s="140">
        <v>0</v>
      </c>
      <c r="H75" s="140"/>
    </row>
    <row r="76" spans="1:10" ht="15.75" x14ac:dyDescent="0.2">
      <c r="A76" s="142" t="s">
        <v>23</v>
      </c>
      <c r="B76" s="142"/>
      <c r="C76" s="143"/>
      <c r="D76" s="143"/>
      <c r="E76" s="146"/>
      <c r="F76" s="140">
        <v>0</v>
      </c>
      <c r="G76" s="140">
        <v>0</v>
      </c>
      <c r="H76" s="140"/>
    </row>
    <row r="77" spans="1:10" ht="15.75" x14ac:dyDescent="0.2">
      <c r="A77" s="142" t="s">
        <v>24</v>
      </c>
      <c r="B77" s="142"/>
      <c r="C77" s="143"/>
      <c r="D77" s="143"/>
      <c r="E77" s="146"/>
      <c r="F77" s="140">
        <v>0</v>
      </c>
      <c r="G77" s="140">
        <v>0</v>
      </c>
      <c r="H77" s="140"/>
    </row>
    <row r="78" spans="1:10" ht="15.75" x14ac:dyDescent="0.2">
      <c r="A78" s="142" t="s">
        <v>25</v>
      </c>
      <c r="B78" s="142"/>
      <c r="C78" s="143"/>
      <c r="D78" s="143"/>
      <c r="E78" s="146"/>
      <c r="F78" s="140">
        <v>0</v>
      </c>
      <c r="G78" s="140">
        <v>0</v>
      </c>
      <c r="H78" s="140"/>
    </row>
    <row r="79" spans="1:10" ht="15.75" x14ac:dyDescent="0.2">
      <c r="A79" s="142" t="s">
        <v>26</v>
      </c>
      <c r="B79" s="142"/>
      <c r="C79" s="143"/>
      <c r="D79" s="143"/>
      <c r="E79" s="146"/>
      <c r="F79" s="140">
        <v>0</v>
      </c>
      <c r="G79" s="140">
        <v>0</v>
      </c>
      <c r="H79" s="140"/>
    </row>
    <row r="80" spans="1:10" ht="15.75" x14ac:dyDescent="0.2">
      <c r="A80" s="142" t="s">
        <v>27</v>
      </c>
      <c r="B80" s="142"/>
      <c r="C80" s="143"/>
      <c r="D80" s="143"/>
      <c r="E80" s="146"/>
      <c r="F80" s="140">
        <v>0</v>
      </c>
      <c r="G80" s="140">
        <v>0</v>
      </c>
      <c r="H80" s="140"/>
    </row>
    <row r="81" spans="1:9" ht="15.75" x14ac:dyDescent="0.2">
      <c r="A81" s="142" t="s">
        <v>28</v>
      </c>
      <c r="B81" s="142"/>
      <c r="C81" s="143"/>
      <c r="D81" s="143"/>
      <c r="E81" s="146"/>
      <c r="F81" s="140">
        <v>0</v>
      </c>
      <c r="G81" s="140">
        <v>0</v>
      </c>
      <c r="H81" s="140"/>
    </row>
    <row r="82" spans="1:9" ht="15.75" x14ac:dyDescent="0.2">
      <c r="A82" s="142" t="s">
        <v>29</v>
      </c>
      <c r="B82" s="142"/>
      <c r="C82" s="143"/>
      <c r="D82" s="143"/>
      <c r="E82" s="146"/>
      <c r="F82" s="140">
        <v>0</v>
      </c>
      <c r="G82" s="140">
        <v>0</v>
      </c>
      <c r="H82" s="140"/>
    </row>
    <row r="83" spans="1:9" ht="15.75" x14ac:dyDescent="0.2">
      <c r="A83" s="142" t="s">
        <v>94</v>
      </c>
      <c r="B83" s="142"/>
      <c r="C83" s="143"/>
      <c r="D83" s="143"/>
      <c r="E83" s="146"/>
      <c r="F83" s="140">
        <v>0</v>
      </c>
      <c r="G83" s="140">
        <v>0</v>
      </c>
      <c r="H83" s="140"/>
    </row>
    <row r="84" spans="1:9" ht="31.5" x14ac:dyDescent="0.2">
      <c r="A84" s="131" t="s">
        <v>95</v>
      </c>
      <c r="B84" s="142"/>
      <c r="C84" s="143"/>
      <c r="D84" s="143"/>
      <c r="E84" s="146"/>
      <c r="F84" s="140">
        <v>0</v>
      </c>
      <c r="G84" s="140">
        <v>0</v>
      </c>
      <c r="H84" s="140"/>
    </row>
    <row r="85" spans="1:9" ht="15.75" x14ac:dyDescent="0.2">
      <c r="A85" s="152" t="s">
        <v>9</v>
      </c>
      <c r="B85" s="145"/>
      <c r="C85" s="145"/>
      <c r="D85" s="145"/>
      <c r="E85" s="146"/>
      <c r="F85" s="126">
        <f>SUM(F70:F84)</f>
        <v>0</v>
      </c>
      <c r="G85" s="126">
        <f>SUM(G70:G84)</f>
        <v>0</v>
      </c>
      <c r="H85" s="126"/>
    </row>
    <row r="86" spans="1:9" ht="15.75" x14ac:dyDescent="0.2">
      <c r="A86" s="152"/>
      <c r="B86" s="145"/>
      <c r="C86" s="145"/>
      <c r="D86" s="145"/>
      <c r="E86" s="146"/>
      <c r="F86" s="140"/>
      <c r="G86" s="126"/>
      <c r="H86" s="126"/>
    </row>
    <row r="87" spans="1:9" ht="15.75" x14ac:dyDescent="0.2">
      <c r="A87" s="153" t="s">
        <v>31</v>
      </c>
      <c r="B87" s="143"/>
      <c r="C87" s="143"/>
      <c r="D87" s="143"/>
      <c r="E87" s="146"/>
      <c r="F87" s="140">
        <v>0</v>
      </c>
      <c r="G87" s="140">
        <v>0</v>
      </c>
      <c r="H87" s="140"/>
    </row>
    <row r="88" spans="1:9" ht="15.75" x14ac:dyDescent="0.2">
      <c r="A88" s="153" t="s">
        <v>1605</v>
      </c>
      <c r="B88" s="143"/>
      <c r="C88" s="143"/>
      <c r="D88" s="143"/>
      <c r="E88" s="146"/>
      <c r="F88" s="140">
        <v>0</v>
      </c>
      <c r="G88" s="140">
        <v>0</v>
      </c>
      <c r="H88" s="140"/>
    </row>
    <row r="89" spans="1:9" ht="15.75" x14ac:dyDescent="0.2">
      <c r="A89" s="153" t="s">
        <v>32</v>
      </c>
      <c r="B89" s="143"/>
      <c r="C89" s="143"/>
      <c r="D89" s="143"/>
      <c r="E89" s="146"/>
      <c r="F89" s="140">
        <v>253292683</v>
      </c>
      <c r="G89" s="140">
        <v>97.644087897343937</v>
      </c>
      <c r="H89" s="140"/>
    </row>
    <row r="90" spans="1:9" ht="15.75" x14ac:dyDescent="0.2">
      <c r="A90" s="153" t="s">
        <v>33</v>
      </c>
      <c r="B90" s="143"/>
      <c r="C90" s="143"/>
      <c r="D90" s="143"/>
      <c r="E90" s="146"/>
      <c r="F90" s="140">
        <v>0</v>
      </c>
      <c r="G90" s="140">
        <v>0</v>
      </c>
      <c r="H90" s="140"/>
    </row>
    <row r="91" spans="1:9" ht="15.75" x14ac:dyDescent="0.2">
      <c r="A91" s="153" t="s">
        <v>34</v>
      </c>
      <c r="B91" s="143"/>
      <c r="C91" s="143"/>
      <c r="D91" s="143"/>
      <c r="E91" s="146"/>
      <c r="F91" s="134">
        <v>5942882.7400000002</v>
      </c>
      <c r="G91" s="134">
        <v>2.2909756324392845</v>
      </c>
      <c r="H91" s="140"/>
    </row>
    <row r="92" spans="1:9" ht="15.75" x14ac:dyDescent="0.2">
      <c r="A92" s="142" t="s">
        <v>35</v>
      </c>
      <c r="B92" s="143"/>
      <c r="C92" s="143"/>
      <c r="D92" s="143"/>
      <c r="E92" s="146"/>
      <c r="F92" s="134">
        <v>168447.81</v>
      </c>
      <c r="G92" s="134">
        <v>6.4936470216769321E-2</v>
      </c>
      <c r="H92" s="140"/>
    </row>
    <row r="93" spans="1:9" ht="15.75" x14ac:dyDescent="0.2">
      <c r="A93" s="142" t="s">
        <v>36</v>
      </c>
      <c r="B93" s="143"/>
      <c r="C93" s="143"/>
      <c r="D93" s="143"/>
      <c r="E93" s="146"/>
      <c r="F93" s="140">
        <v>0</v>
      </c>
      <c r="G93" s="140">
        <v>0</v>
      </c>
      <c r="H93" s="140"/>
    </row>
    <row r="94" spans="1:9" ht="15.75" x14ac:dyDescent="0.2">
      <c r="A94" s="142" t="s">
        <v>45</v>
      </c>
      <c r="B94" s="142"/>
      <c r="C94" s="143"/>
      <c r="D94" s="143"/>
      <c r="E94" s="146"/>
      <c r="F94" s="140">
        <v>0</v>
      </c>
      <c r="G94" s="140">
        <v>0</v>
      </c>
      <c r="H94" s="140"/>
    </row>
    <row r="95" spans="1:9" ht="15.75" x14ac:dyDescent="0.2">
      <c r="A95" s="152" t="s">
        <v>11</v>
      </c>
      <c r="B95" s="142"/>
      <c r="C95" s="143"/>
      <c r="D95" s="143"/>
      <c r="E95" s="146"/>
      <c r="F95" s="154">
        <f>SUM(F85:F94)</f>
        <v>259404013.55000001</v>
      </c>
      <c r="G95" s="154">
        <f>SUM(G85:G94)</f>
        <v>99.999999999999986</v>
      </c>
      <c r="H95" s="154"/>
      <c r="I95" s="187"/>
    </row>
    <row r="96" spans="1:9" s="118" customFormat="1" ht="15.75" x14ac:dyDescent="0.2">
      <c r="A96" s="120"/>
      <c r="B96" s="120"/>
      <c r="C96" s="120"/>
      <c r="D96" s="120"/>
      <c r="E96" s="126"/>
      <c r="F96" s="126"/>
      <c r="G96" s="126"/>
      <c r="H96" s="126"/>
    </row>
    <row r="97" spans="1:8" ht="15.75" x14ac:dyDescent="0.2">
      <c r="A97" s="144" t="s">
        <v>227</v>
      </c>
      <c r="B97" s="226">
        <v>26193337.022799999</v>
      </c>
      <c r="C97" s="226"/>
      <c r="D97" s="226"/>
      <c r="E97" s="226"/>
      <c r="F97" s="226"/>
      <c r="G97" s="226"/>
      <c r="H97" s="226"/>
    </row>
    <row r="98" spans="1:8" ht="15.75" x14ac:dyDescent="0.2">
      <c r="A98" s="144" t="s">
        <v>226</v>
      </c>
      <c r="B98" s="226">
        <v>9.6676000000000002</v>
      </c>
      <c r="C98" s="226"/>
      <c r="D98" s="226"/>
      <c r="E98" s="226"/>
      <c r="F98" s="226"/>
      <c r="G98" s="226"/>
      <c r="H98" s="226"/>
    </row>
    <row r="99" spans="1:8" ht="15.75" x14ac:dyDescent="0.2">
      <c r="A99" s="144" t="s">
        <v>225</v>
      </c>
      <c r="B99" s="226">
        <v>9.9033999999999995</v>
      </c>
      <c r="C99" s="226"/>
      <c r="D99" s="226"/>
      <c r="E99" s="226"/>
      <c r="F99" s="226"/>
      <c r="G99" s="226"/>
      <c r="H99" s="226"/>
    </row>
    <row r="100" spans="1:8" ht="15.75" x14ac:dyDescent="0.2">
      <c r="A100" s="156"/>
      <c r="B100" s="156"/>
      <c r="C100" s="156"/>
      <c r="D100" s="156"/>
      <c r="E100" s="158"/>
      <c r="F100" s="159"/>
      <c r="G100" s="160"/>
      <c r="H100" s="160"/>
    </row>
    <row r="101" spans="1:8" ht="15.75" x14ac:dyDescent="0.2">
      <c r="A101" s="156"/>
      <c r="B101" s="156"/>
      <c r="C101" s="156"/>
      <c r="D101" s="156"/>
      <c r="E101" s="158"/>
      <c r="F101" s="159"/>
      <c r="G101" s="160"/>
      <c r="H101" s="160"/>
    </row>
    <row r="102" spans="1:8" ht="15.75" x14ac:dyDescent="0.2">
      <c r="A102" s="162" t="s">
        <v>61</v>
      </c>
      <c r="B102" s="163"/>
      <c r="C102" s="163"/>
      <c r="D102" s="163"/>
    </row>
    <row r="103" spans="1:8" ht="15.75" x14ac:dyDescent="0.2">
      <c r="A103" s="163" t="s">
        <v>2882</v>
      </c>
      <c r="B103" s="163"/>
      <c r="C103" s="163"/>
      <c r="D103" s="163"/>
      <c r="E103" s="170"/>
      <c r="F103" s="171" t="s">
        <v>62</v>
      </c>
    </row>
    <row r="104" spans="1:8" ht="15.75" x14ac:dyDescent="0.2">
      <c r="A104" s="163"/>
      <c r="B104" s="163"/>
      <c r="C104" s="163"/>
      <c r="D104" s="163"/>
      <c r="E104" s="170"/>
      <c r="F104" s="171"/>
    </row>
    <row r="105" spans="1:8" ht="15.75" x14ac:dyDescent="0.2">
      <c r="A105" s="163" t="s">
        <v>63</v>
      </c>
      <c r="B105" s="163"/>
      <c r="C105" s="163"/>
      <c r="D105" s="163"/>
      <c r="E105" s="170"/>
      <c r="F105" s="171" t="s">
        <v>62</v>
      </c>
    </row>
    <row r="106" spans="1:8" ht="15.75" x14ac:dyDescent="0.2">
      <c r="A106" s="162"/>
      <c r="B106" s="163"/>
      <c r="C106" s="163"/>
      <c r="D106" s="163"/>
      <c r="E106" s="170"/>
      <c r="F106" s="171"/>
    </row>
    <row r="107" spans="1:8" ht="15.75" x14ac:dyDescent="0.2">
      <c r="A107" s="163" t="s">
        <v>64</v>
      </c>
      <c r="B107" s="163"/>
      <c r="C107" s="163"/>
      <c r="D107" s="163"/>
      <c r="E107" s="170"/>
      <c r="F107" s="171" t="s">
        <v>62</v>
      </c>
    </row>
    <row r="108" spans="1:8" ht="15.75" x14ac:dyDescent="0.2">
      <c r="A108" s="163"/>
      <c r="B108" s="163"/>
      <c r="C108" s="163"/>
      <c r="D108" s="163"/>
      <c r="E108" s="170"/>
      <c r="F108" s="171"/>
    </row>
    <row r="109" spans="1:8" ht="15.75" x14ac:dyDescent="0.2">
      <c r="A109" s="163" t="s">
        <v>65</v>
      </c>
      <c r="B109" s="163"/>
      <c r="C109" s="163"/>
      <c r="D109" s="163"/>
      <c r="E109" s="170"/>
      <c r="F109" s="171" t="s">
        <v>62</v>
      </c>
    </row>
    <row r="110" spans="1:8" ht="15.75" x14ac:dyDescent="0.2">
      <c r="A110" s="163"/>
      <c r="B110" s="163"/>
      <c r="C110" s="163"/>
      <c r="D110" s="163"/>
    </row>
    <row r="111" spans="1:8" ht="15.75" x14ac:dyDescent="0.2">
      <c r="A111" s="163"/>
      <c r="B111" s="163"/>
      <c r="C111" s="163"/>
      <c r="D111" s="163"/>
    </row>
  </sheetData>
  <mergeCells count="4">
    <mergeCell ref="A4:G4"/>
    <mergeCell ref="B97:H97"/>
    <mergeCell ref="B99:H99"/>
    <mergeCell ref="B98:H98"/>
  </mergeCells>
  <pageMargins left="1" right="0.7" top="0.42" bottom="0.5" header="0.3" footer="0.3"/>
  <pageSetup paperSize="9" scale="46"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6C9F-443A-4642-8519-4E1E5504469F}">
  <sheetPr>
    <pageSetUpPr fitToPage="1"/>
  </sheetPr>
  <dimension ref="A1:J55"/>
  <sheetViews>
    <sheetView zoomScale="90" zoomScaleNormal="9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10" s="118" customFormat="1" ht="15.75" x14ac:dyDescent="0.25">
      <c r="A1" s="1" t="s">
        <v>99</v>
      </c>
      <c r="B1" s="1"/>
      <c r="C1" s="1"/>
      <c r="D1" s="1"/>
      <c r="E1" s="115"/>
      <c r="F1" s="116"/>
      <c r="G1" s="116"/>
      <c r="H1" s="116"/>
    </row>
    <row r="2" spans="1:10" s="118" customFormat="1" ht="15.75" x14ac:dyDescent="0.25">
      <c r="A2" s="1" t="s">
        <v>3376</v>
      </c>
      <c r="B2" s="1"/>
      <c r="C2" s="1"/>
      <c r="D2" s="1"/>
      <c r="E2" s="116"/>
      <c r="F2" s="116"/>
      <c r="G2" s="116"/>
      <c r="H2" s="116"/>
    </row>
    <row r="3" spans="1:10" s="118" customFormat="1" ht="15.75" x14ac:dyDescent="0.25">
      <c r="A3" s="1" t="s">
        <v>3377</v>
      </c>
      <c r="B3" s="1"/>
      <c r="C3" s="1"/>
      <c r="D3" s="1"/>
      <c r="E3" s="115"/>
      <c r="F3" s="115"/>
      <c r="G3" s="116"/>
      <c r="H3" s="116"/>
    </row>
    <row r="4" spans="1:10" s="119" customFormat="1" ht="18.75" x14ac:dyDescent="0.2">
      <c r="A4" s="216"/>
      <c r="B4" s="216"/>
      <c r="C4" s="216"/>
      <c r="D4" s="216"/>
      <c r="E4" s="216"/>
      <c r="F4" s="216"/>
      <c r="G4" s="216"/>
    </row>
    <row r="5" spans="1:10" s="118" customFormat="1" ht="31.5" x14ac:dyDescent="0.2">
      <c r="A5" s="120" t="s">
        <v>15</v>
      </c>
      <c r="B5" s="120" t="s">
        <v>13</v>
      </c>
      <c r="C5" s="120" t="s">
        <v>78</v>
      </c>
      <c r="D5" s="120" t="s">
        <v>79</v>
      </c>
      <c r="E5" s="121" t="s">
        <v>14</v>
      </c>
      <c r="F5" s="121" t="s">
        <v>12</v>
      </c>
      <c r="G5" s="121" t="s">
        <v>0</v>
      </c>
      <c r="H5" s="121" t="s">
        <v>44</v>
      </c>
    </row>
    <row r="6" spans="1:10" s="118" customFormat="1" ht="15.75" x14ac:dyDescent="0.2">
      <c r="A6" s="128" t="s">
        <v>43</v>
      </c>
      <c r="B6" s="131"/>
      <c r="C6" s="131"/>
      <c r="D6" s="131"/>
      <c r="E6" s="139"/>
      <c r="F6" s="140"/>
      <c r="G6" s="140"/>
      <c r="H6" s="140"/>
    </row>
    <row r="7" spans="1:10" s="118" customFormat="1" ht="15.75" x14ac:dyDescent="0.2">
      <c r="A7" s="131" t="s">
        <v>73</v>
      </c>
      <c r="B7" s="131"/>
      <c r="C7" s="127"/>
      <c r="D7" s="135"/>
      <c r="E7" s="139"/>
      <c r="F7" s="140"/>
      <c r="G7" s="140"/>
      <c r="H7" s="140"/>
    </row>
    <row r="8" spans="1:10" s="118" customFormat="1" ht="31.5" x14ac:dyDescent="0.2">
      <c r="A8" s="131" t="s">
        <v>1612</v>
      </c>
      <c r="B8" s="131" t="s">
        <v>1613</v>
      </c>
      <c r="C8" s="127" t="s">
        <v>68</v>
      </c>
      <c r="D8" s="135" t="s">
        <v>107</v>
      </c>
      <c r="E8" s="133">
        <v>49071.781999999999</v>
      </c>
      <c r="F8" s="134">
        <v>22557002.690000001</v>
      </c>
      <c r="G8" s="134">
        <v>100.06664752010759</v>
      </c>
      <c r="H8" s="191"/>
    </row>
    <row r="9" spans="1:10" s="118" customFormat="1" ht="15.75" x14ac:dyDescent="0.2">
      <c r="A9" s="131"/>
      <c r="B9" s="131"/>
      <c r="C9" s="131"/>
      <c r="D9" s="135"/>
      <c r="E9" s="139"/>
      <c r="F9" s="140"/>
      <c r="G9" s="140"/>
      <c r="H9" s="140"/>
    </row>
    <row r="10" spans="1:10" s="118" customFormat="1" ht="15.75" x14ac:dyDescent="0.2">
      <c r="A10" s="131" t="s">
        <v>1615</v>
      </c>
      <c r="B10" s="131"/>
      <c r="C10" s="131"/>
      <c r="D10" s="135"/>
      <c r="E10" s="139"/>
      <c r="F10" s="134">
        <v>-15023.67</v>
      </c>
      <c r="G10" s="134">
        <v>-6.6647520107575714E-2</v>
      </c>
      <c r="H10" s="140"/>
      <c r="J10" s="186"/>
    </row>
    <row r="11" spans="1:10" s="118" customFormat="1" ht="15.75" x14ac:dyDescent="0.2">
      <c r="A11" s="120" t="s">
        <v>18</v>
      </c>
      <c r="B11" s="120"/>
      <c r="C11" s="120"/>
      <c r="D11" s="120"/>
      <c r="E11" s="126">
        <f>SUM(E6:E10)</f>
        <v>49071.781999999999</v>
      </c>
      <c r="F11" s="126">
        <f>SUM(F6:F10)</f>
        <v>22541979.02</v>
      </c>
      <c r="G11" s="126">
        <f>SUM(G6:G10)</f>
        <v>100.00000000000001</v>
      </c>
      <c r="H11" s="126"/>
      <c r="I11" s="141"/>
      <c r="J11" s="202"/>
    </row>
    <row r="12" spans="1:10" s="118" customFormat="1" ht="15.75" x14ac:dyDescent="0.2">
      <c r="A12" s="120"/>
      <c r="B12" s="120"/>
      <c r="C12" s="120"/>
      <c r="D12" s="120"/>
      <c r="E12" s="126"/>
      <c r="F12" s="126"/>
      <c r="G12" s="126"/>
      <c r="H12" s="126"/>
    </row>
    <row r="13" spans="1:10" ht="15.75" x14ac:dyDescent="0.2">
      <c r="A13" s="147" t="s">
        <v>8</v>
      </c>
      <c r="B13" s="147"/>
      <c r="C13" s="148"/>
      <c r="D13" s="148"/>
      <c r="E13" s="150"/>
      <c r="F13" s="125"/>
      <c r="G13" s="121"/>
      <c r="H13" s="121"/>
    </row>
    <row r="14" spans="1:10" ht="15.75" x14ac:dyDescent="0.2">
      <c r="A14" s="131" t="s">
        <v>5</v>
      </c>
      <c r="B14" s="131"/>
      <c r="C14" s="127"/>
      <c r="D14" s="127"/>
      <c r="E14" s="139"/>
      <c r="F14" s="140">
        <v>0</v>
      </c>
      <c r="G14" s="140">
        <v>0</v>
      </c>
      <c r="H14" s="140"/>
    </row>
    <row r="15" spans="1:10" ht="15.75" x14ac:dyDescent="0.2">
      <c r="A15" s="142" t="s">
        <v>4</v>
      </c>
      <c r="B15" s="142"/>
      <c r="C15" s="143"/>
      <c r="D15" s="143"/>
      <c r="E15" s="146"/>
      <c r="F15" s="140">
        <v>0</v>
      </c>
      <c r="G15" s="140">
        <v>0</v>
      </c>
      <c r="H15" s="140"/>
    </row>
    <row r="16" spans="1:10" ht="15.75" x14ac:dyDescent="0.2">
      <c r="A16" s="142" t="s">
        <v>20</v>
      </c>
      <c r="B16" s="142"/>
      <c r="C16" s="143"/>
      <c r="D16" s="143"/>
      <c r="E16" s="146"/>
      <c r="F16" s="140">
        <v>0</v>
      </c>
      <c r="G16" s="140">
        <v>0</v>
      </c>
      <c r="H16" s="140"/>
    </row>
    <row r="17" spans="1:8" ht="15.75" x14ac:dyDescent="0.2">
      <c r="A17" s="142" t="s">
        <v>19</v>
      </c>
      <c r="B17" s="142"/>
      <c r="C17" s="143"/>
      <c r="D17" s="143"/>
      <c r="E17" s="146"/>
      <c r="F17" s="140">
        <v>0</v>
      </c>
      <c r="G17" s="140">
        <v>0</v>
      </c>
      <c r="H17" s="140"/>
    </row>
    <row r="18" spans="1:8" ht="15.75" x14ac:dyDescent="0.2">
      <c r="A18" s="142" t="s">
        <v>21</v>
      </c>
      <c r="B18" s="142"/>
      <c r="C18" s="143"/>
      <c r="D18" s="143"/>
      <c r="E18" s="146"/>
      <c r="F18" s="140">
        <v>0</v>
      </c>
      <c r="G18" s="140">
        <v>0</v>
      </c>
      <c r="H18" s="140"/>
    </row>
    <row r="19" spans="1:8" ht="15.75" x14ac:dyDescent="0.2">
      <c r="A19" s="142" t="s">
        <v>22</v>
      </c>
      <c r="B19" s="142"/>
      <c r="C19" s="143"/>
      <c r="D19" s="143"/>
      <c r="E19" s="146"/>
      <c r="F19" s="140">
        <v>0</v>
      </c>
      <c r="G19" s="140">
        <v>0</v>
      </c>
      <c r="H19" s="140"/>
    </row>
    <row r="20" spans="1:8" ht="15.75" x14ac:dyDescent="0.2">
      <c r="A20" s="142" t="s">
        <v>23</v>
      </c>
      <c r="B20" s="142"/>
      <c r="C20" s="143"/>
      <c r="D20" s="143"/>
      <c r="E20" s="146"/>
      <c r="F20" s="140">
        <v>0</v>
      </c>
      <c r="G20" s="140">
        <v>0</v>
      </c>
      <c r="H20" s="140"/>
    </row>
    <row r="21" spans="1:8" ht="15.75" x14ac:dyDescent="0.2">
      <c r="A21" s="142" t="s">
        <v>24</v>
      </c>
      <c r="B21" s="142"/>
      <c r="C21" s="143"/>
      <c r="D21" s="143"/>
      <c r="E21" s="146"/>
      <c r="F21" s="140">
        <v>0</v>
      </c>
      <c r="G21" s="140">
        <v>0</v>
      </c>
      <c r="H21" s="140"/>
    </row>
    <row r="22" spans="1:8" ht="15.75" x14ac:dyDescent="0.2">
      <c r="A22" s="142" t="s">
        <v>25</v>
      </c>
      <c r="B22" s="142"/>
      <c r="C22" s="143"/>
      <c r="D22" s="143"/>
      <c r="E22" s="146"/>
      <c r="F22" s="140">
        <v>0</v>
      </c>
      <c r="G22" s="140">
        <v>0</v>
      </c>
      <c r="H22" s="140"/>
    </row>
    <row r="23" spans="1:8" ht="15.75" x14ac:dyDescent="0.2">
      <c r="A23" s="142" t="s">
        <v>26</v>
      </c>
      <c r="B23" s="142"/>
      <c r="C23" s="143"/>
      <c r="D23" s="143"/>
      <c r="E23" s="146"/>
      <c r="F23" s="140">
        <v>0</v>
      </c>
      <c r="G23" s="140">
        <v>0</v>
      </c>
      <c r="H23" s="140"/>
    </row>
    <row r="24" spans="1:8" ht="15.75" x14ac:dyDescent="0.2">
      <c r="A24" s="142" t="s">
        <v>27</v>
      </c>
      <c r="B24" s="142"/>
      <c r="C24" s="143"/>
      <c r="D24" s="143"/>
      <c r="E24" s="146"/>
      <c r="F24" s="140">
        <v>0</v>
      </c>
      <c r="G24" s="140">
        <v>0</v>
      </c>
      <c r="H24" s="140"/>
    </row>
    <row r="25" spans="1:8" ht="15.75" x14ac:dyDescent="0.2">
      <c r="A25" s="142" t="s">
        <v>28</v>
      </c>
      <c r="B25" s="142"/>
      <c r="C25" s="143"/>
      <c r="D25" s="143"/>
      <c r="E25" s="146"/>
      <c r="F25" s="140">
        <v>0</v>
      </c>
      <c r="G25" s="140">
        <v>0</v>
      </c>
      <c r="H25" s="140"/>
    </row>
    <row r="26" spans="1:8" ht="15.75" x14ac:dyDescent="0.2">
      <c r="A26" s="142" t="s">
        <v>29</v>
      </c>
      <c r="B26" s="142"/>
      <c r="C26" s="143"/>
      <c r="D26" s="143"/>
      <c r="E26" s="146"/>
      <c r="F26" s="140">
        <v>0</v>
      </c>
      <c r="G26" s="140">
        <v>0</v>
      </c>
      <c r="H26" s="140"/>
    </row>
    <row r="27" spans="1:8" ht="15.75" x14ac:dyDescent="0.2">
      <c r="A27" s="142" t="s">
        <v>94</v>
      </c>
      <c r="B27" s="142"/>
      <c r="C27" s="143"/>
      <c r="D27" s="143"/>
      <c r="E27" s="146"/>
      <c r="F27" s="140">
        <v>0</v>
      </c>
      <c r="G27" s="140">
        <v>0</v>
      </c>
      <c r="H27" s="140"/>
    </row>
    <row r="28" spans="1:8" ht="31.5" x14ac:dyDescent="0.2">
      <c r="A28" s="131" t="s">
        <v>95</v>
      </c>
      <c r="B28" s="142"/>
      <c r="C28" s="143"/>
      <c r="D28" s="143"/>
      <c r="E28" s="146"/>
      <c r="F28" s="140">
        <v>0</v>
      </c>
      <c r="G28" s="140">
        <v>0</v>
      </c>
      <c r="H28" s="140"/>
    </row>
    <row r="29" spans="1:8" ht="15.75" x14ac:dyDescent="0.2">
      <c r="A29" s="152" t="s">
        <v>9</v>
      </c>
      <c r="B29" s="145"/>
      <c r="C29" s="145"/>
      <c r="D29" s="145"/>
      <c r="E29" s="146"/>
      <c r="F29" s="126">
        <f>SUM(F14:F28)</f>
        <v>0</v>
      </c>
      <c r="G29" s="126">
        <f>SUM(G14:G28)</f>
        <v>0</v>
      </c>
      <c r="H29" s="126"/>
    </row>
    <row r="30" spans="1:8" ht="15.75" x14ac:dyDescent="0.2">
      <c r="A30" s="152"/>
      <c r="B30" s="145"/>
      <c r="C30" s="145"/>
      <c r="D30" s="145"/>
      <c r="E30" s="146"/>
      <c r="F30" s="140"/>
      <c r="G30" s="126"/>
      <c r="H30" s="126"/>
    </row>
    <row r="31" spans="1:8" ht="15.75" x14ac:dyDescent="0.2">
      <c r="A31" s="153" t="s">
        <v>31</v>
      </c>
      <c r="B31" s="143"/>
      <c r="C31" s="143"/>
      <c r="D31" s="143"/>
      <c r="E31" s="146"/>
      <c r="F31" s="140">
        <v>0</v>
      </c>
      <c r="G31" s="140">
        <v>0</v>
      </c>
      <c r="H31" s="140"/>
    </row>
    <row r="32" spans="1:8" ht="15.75" x14ac:dyDescent="0.2">
      <c r="A32" s="153" t="s">
        <v>1605</v>
      </c>
      <c r="B32" s="143"/>
      <c r="C32" s="143"/>
      <c r="D32" s="143"/>
      <c r="E32" s="146"/>
      <c r="F32" s="140">
        <v>0</v>
      </c>
      <c r="G32" s="140">
        <v>0</v>
      </c>
      <c r="H32" s="140"/>
    </row>
    <row r="33" spans="1:9" ht="15.75" x14ac:dyDescent="0.2">
      <c r="A33" s="153" t="s">
        <v>32</v>
      </c>
      <c r="B33" s="143"/>
      <c r="C33" s="143"/>
      <c r="D33" s="143"/>
      <c r="E33" s="146"/>
      <c r="F33" s="140">
        <v>0</v>
      </c>
      <c r="G33" s="140">
        <v>0</v>
      </c>
      <c r="H33" s="140"/>
    </row>
    <row r="34" spans="1:9" ht="15.75" x14ac:dyDescent="0.2">
      <c r="A34" s="153" t="s">
        <v>33</v>
      </c>
      <c r="B34" s="143"/>
      <c r="C34" s="143"/>
      <c r="D34" s="143"/>
      <c r="E34" s="146"/>
      <c r="F34" s="140">
        <v>0</v>
      </c>
      <c r="G34" s="140">
        <v>0</v>
      </c>
      <c r="H34" s="140"/>
    </row>
    <row r="35" spans="1:9" ht="15.75" x14ac:dyDescent="0.2">
      <c r="A35" s="153" t="s">
        <v>34</v>
      </c>
      <c r="B35" s="143"/>
      <c r="C35" s="143"/>
      <c r="D35" s="143"/>
      <c r="E35" s="146"/>
      <c r="F35" s="134">
        <v>22557002.690000001</v>
      </c>
      <c r="G35" s="134">
        <v>100.06664752010759</v>
      </c>
      <c r="H35" s="140"/>
    </row>
    <row r="36" spans="1:9" ht="15.75" x14ac:dyDescent="0.2">
      <c r="A36" s="142" t="s">
        <v>35</v>
      </c>
      <c r="B36" s="143"/>
      <c r="C36" s="143"/>
      <c r="D36" s="143"/>
      <c r="E36" s="146"/>
      <c r="F36" s="134">
        <v>-15023.67</v>
      </c>
      <c r="G36" s="134">
        <v>-6.6647520107575714E-2</v>
      </c>
      <c r="H36" s="140"/>
    </row>
    <row r="37" spans="1:9" ht="15.75" x14ac:dyDescent="0.2">
      <c r="A37" s="142" t="s">
        <v>36</v>
      </c>
      <c r="B37" s="143"/>
      <c r="C37" s="143"/>
      <c r="D37" s="143"/>
      <c r="E37" s="146"/>
      <c r="F37" s="140">
        <v>0</v>
      </c>
      <c r="G37" s="140">
        <v>0</v>
      </c>
      <c r="H37" s="140"/>
    </row>
    <row r="38" spans="1:9" ht="15.75" x14ac:dyDescent="0.2">
      <c r="A38" s="142" t="s">
        <v>45</v>
      </c>
      <c r="B38" s="142"/>
      <c r="C38" s="143"/>
      <c r="D38" s="143"/>
      <c r="E38" s="146"/>
      <c r="F38" s="140">
        <v>0</v>
      </c>
      <c r="G38" s="140">
        <v>0</v>
      </c>
      <c r="H38" s="140"/>
    </row>
    <row r="39" spans="1:9" ht="15.75" x14ac:dyDescent="0.2">
      <c r="A39" s="152" t="s">
        <v>11</v>
      </c>
      <c r="B39" s="142"/>
      <c r="C39" s="143"/>
      <c r="D39" s="143"/>
      <c r="E39" s="146"/>
      <c r="F39" s="154">
        <f>SUM(F29:F38)</f>
        <v>22541979.02</v>
      </c>
      <c r="G39" s="154">
        <f>SUM(G29:G38)</f>
        <v>100.00000000000001</v>
      </c>
      <c r="H39" s="154"/>
      <c r="I39" s="187"/>
    </row>
    <row r="40" spans="1:9" s="118" customFormat="1" ht="15.75" x14ac:dyDescent="0.2">
      <c r="A40" s="120"/>
      <c r="B40" s="120"/>
      <c r="C40" s="120"/>
      <c r="D40" s="120"/>
      <c r="E40" s="126"/>
      <c r="F40" s="126"/>
      <c r="G40" s="126"/>
      <c r="H40" s="126"/>
    </row>
    <row r="41" spans="1:9" ht="15.75" x14ac:dyDescent="0.2">
      <c r="A41" s="144" t="s">
        <v>227</v>
      </c>
      <c r="B41" s="226">
        <v>2188373.6151999999</v>
      </c>
      <c r="C41" s="226"/>
      <c r="D41" s="226"/>
      <c r="E41" s="226"/>
      <c r="F41" s="226"/>
      <c r="G41" s="226"/>
      <c r="H41" s="226"/>
    </row>
    <row r="42" spans="1:9" ht="15.75" x14ac:dyDescent="0.2">
      <c r="A42" s="144" t="s">
        <v>226</v>
      </c>
      <c r="B42" s="226">
        <v>10.238200000000001</v>
      </c>
      <c r="C42" s="226"/>
      <c r="D42" s="226"/>
      <c r="E42" s="226"/>
      <c r="F42" s="226"/>
      <c r="G42" s="226"/>
      <c r="H42" s="226"/>
    </row>
    <row r="43" spans="1:9" ht="15.75" x14ac:dyDescent="0.2">
      <c r="A43" s="144" t="s">
        <v>225</v>
      </c>
      <c r="B43" s="226">
        <v>10.300700000000001</v>
      </c>
      <c r="C43" s="226"/>
      <c r="D43" s="226"/>
      <c r="E43" s="226"/>
      <c r="F43" s="226"/>
      <c r="G43" s="226"/>
      <c r="H43" s="226"/>
    </row>
    <row r="44" spans="1:9" ht="15.75" x14ac:dyDescent="0.2">
      <c r="A44" s="156"/>
      <c r="B44" s="156"/>
      <c r="C44" s="156"/>
      <c r="D44" s="156"/>
      <c r="E44" s="158"/>
      <c r="F44" s="159"/>
      <c r="G44" s="160"/>
      <c r="H44" s="160"/>
    </row>
    <row r="45" spans="1:9" ht="15.75" x14ac:dyDescent="0.2">
      <c r="A45" s="156"/>
      <c r="B45" s="156"/>
      <c r="C45" s="156"/>
      <c r="D45" s="156"/>
      <c r="E45" s="158"/>
      <c r="F45" s="159"/>
      <c r="G45" s="160"/>
      <c r="H45" s="160"/>
    </row>
    <row r="46" spans="1:9" ht="15.75" x14ac:dyDescent="0.2">
      <c r="A46" s="162" t="s">
        <v>61</v>
      </c>
      <c r="B46" s="163"/>
      <c r="C46" s="163"/>
      <c r="D46" s="163"/>
    </row>
    <row r="47" spans="1:9" ht="15.75" x14ac:dyDescent="0.2">
      <c r="A47" s="163" t="s">
        <v>2882</v>
      </c>
      <c r="B47" s="163"/>
      <c r="C47" s="163"/>
      <c r="D47" s="163"/>
      <c r="E47" s="170"/>
      <c r="F47" s="171" t="s">
        <v>62</v>
      </c>
    </row>
    <row r="48" spans="1:9" ht="15.75" x14ac:dyDescent="0.2">
      <c r="A48" s="163"/>
      <c r="B48" s="163"/>
      <c r="C48" s="163"/>
      <c r="D48" s="163"/>
      <c r="E48" s="170"/>
      <c r="F48" s="171"/>
    </row>
    <row r="49" spans="1:10" ht="15.75" x14ac:dyDescent="0.2">
      <c r="A49" s="163" t="s">
        <v>63</v>
      </c>
      <c r="B49" s="163"/>
      <c r="C49" s="163"/>
      <c r="D49" s="163"/>
      <c r="E49" s="170"/>
      <c r="F49" s="171" t="s">
        <v>62</v>
      </c>
    </row>
    <row r="50" spans="1:10" s="167" customFormat="1" ht="15.75" x14ac:dyDescent="0.2">
      <c r="A50" s="162"/>
      <c r="B50" s="163"/>
      <c r="C50" s="163"/>
      <c r="D50" s="163"/>
      <c r="E50" s="170"/>
      <c r="F50" s="171"/>
      <c r="I50" s="151"/>
      <c r="J50" s="151"/>
    </row>
    <row r="51" spans="1:10" s="167" customFormat="1" ht="15.75" x14ac:dyDescent="0.2">
      <c r="A51" s="163" t="s">
        <v>64</v>
      </c>
      <c r="B51" s="163"/>
      <c r="C51" s="163"/>
      <c r="D51" s="163"/>
      <c r="E51" s="170"/>
      <c r="F51" s="171" t="s">
        <v>62</v>
      </c>
      <c r="I51" s="151"/>
      <c r="J51" s="151"/>
    </row>
    <row r="52" spans="1:10" s="167" customFormat="1" ht="15.75" x14ac:dyDescent="0.2">
      <c r="A52" s="163"/>
      <c r="B52" s="163"/>
      <c r="C52" s="163"/>
      <c r="D52" s="163"/>
      <c r="E52" s="170"/>
      <c r="F52" s="171"/>
      <c r="I52" s="151"/>
      <c r="J52" s="151"/>
    </row>
    <row r="53" spans="1:10" s="167" customFormat="1" ht="15.75" x14ac:dyDescent="0.2">
      <c r="A53" s="163" t="s">
        <v>65</v>
      </c>
      <c r="B53" s="163"/>
      <c r="C53" s="163"/>
      <c r="D53" s="163"/>
      <c r="E53" s="170"/>
      <c r="F53" s="171" t="s">
        <v>62</v>
      </c>
      <c r="I53" s="151"/>
      <c r="J53" s="151"/>
    </row>
    <row r="54" spans="1:10" s="167" customFormat="1" ht="15.75" x14ac:dyDescent="0.2">
      <c r="A54" s="163"/>
      <c r="B54" s="163"/>
      <c r="C54" s="163"/>
      <c r="D54" s="163"/>
      <c r="E54" s="166"/>
      <c r="F54" s="166"/>
      <c r="I54" s="151"/>
      <c r="J54" s="151"/>
    </row>
    <row r="55" spans="1:10" s="167" customFormat="1" ht="15.75" x14ac:dyDescent="0.2">
      <c r="A55" s="163"/>
      <c r="B55" s="163"/>
      <c r="C55" s="163"/>
      <c r="D55" s="163"/>
      <c r="E55" s="166"/>
      <c r="F55" s="166"/>
      <c r="I55" s="151"/>
      <c r="J55" s="151"/>
    </row>
  </sheetData>
  <mergeCells count="4">
    <mergeCell ref="A4:G4"/>
    <mergeCell ref="B41:H41"/>
    <mergeCell ref="B43:H43"/>
    <mergeCell ref="B42:H42"/>
  </mergeCells>
  <pageMargins left="1" right="0.7" top="0.42" bottom="0.5" header="0.3" footer="0.3"/>
  <pageSetup paperSize="9" scale="46"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19DD-F946-417B-A999-250ABA335628}">
  <sheetPr>
    <pageSetUpPr fitToPage="1"/>
  </sheetPr>
  <dimension ref="A1:J122"/>
  <sheetViews>
    <sheetView zoomScale="80" zoomScaleNormal="80" zoomScaleSheetLayoutView="40" workbookViewId="0"/>
  </sheetViews>
  <sheetFormatPr defaultColWidth="9.140625" defaultRowHeight="15.75" x14ac:dyDescent="0.25"/>
  <cols>
    <col min="1" max="1" width="46.28515625" style="164" customWidth="1"/>
    <col min="2" max="2" width="16" style="164" customWidth="1"/>
    <col min="3" max="3" width="11.7109375" style="164" customWidth="1"/>
    <col min="4" max="4" width="67.7109375" style="164" customWidth="1"/>
    <col min="5" max="5" width="17.28515625" style="166" bestFit="1" customWidth="1"/>
    <col min="6" max="6" width="20.85546875" style="166" customWidth="1"/>
    <col min="7" max="7" width="9.7109375" style="167" customWidth="1"/>
    <col min="8" max="8" width="8.28515625" style="117" customWidth="1"/>
    <col min="9" max="9" width="9.42578125" style="151" bestFit="1" customWidth="1"/>
    <col min="10" max="16384" width="9.140625" style="151"/>
  </cols>
  <sheetData>
    <row r="1" spans="1:8" s="118" customFormat="1" x14ac:dyDescent="0.25">
      <c r="A1" s="1" t="s">
        <v>99</v>
      </c>
      <c r="B1" s="1"/>
      <c r="C1" s="1"/>
      <c r="D1" s="1"/>
      <c r="E1" s="115"/>
      <c r="F1" s="116"/>
      <c r="G1" s="116"/>
      <c r="H1" s="188"/>
    </row>
    <row r="2" spans="1:8" s="118" customFormat="1" x14ac:dyDescent="0.25">
      <c r="A2" s="1" t="s">
        <v>3284</v>
      </c>
      <c r="B2" s="1"/>
      <c r="C2" s="1"/>
      <c r="D2" s="1"/>
      <c r="E2" s="116"/>
      <c r="F2" s="116"/>
      <c r="G2" s="116"/>
      <c r="H2" s="188"/>
    </row>
    <row r="3" spans="1:8" s="118" customFormat="1" x14ac:dyDescent="0.25">
      <c r="A3" s="1" t="s">
        <v>3377</v>
      </c>
      <c r="B3" s="1"/>
      <c r="C3" s="1"/>
      <c r="D3" s="1"/>
      <c r="E3" s="115"/>
      <c r="F3" s="115"/>
      <c r="G3" s="116"/>
      <c r="H3" s="188"/>
    </row>
    <row r="4" spans="1:8" s="119" customFormat="1" ht="18.75" x14ac:dyDescent="0.25">
      <c r="A4" s="216"/>
      <c r="B4" s="216"/>
      <c r="C4" s="216"/>
      <c r="D4" s="216"/>
      <c r="E4" s="216"/>
      <c r="F4" s="216"/>
      <c r="G4" s="216"/>
      <c r="H4" s="189"/>
    </row>
    <row r="5" spans="1:8" s="118" customFormat="1" ht="31.5" x14ac:dyDescent="0.2">
      <c r="A5" s="120" t="s">
        <v>15</v>
      </c>
      <c r="B5" s="120" t="s">
        <v>13</v>
      </c>
      <c r="C5" s="120" t="s">
        <v>78</v>
      </c>
      <c r="D5" s="120" t="s">
        <v>79</v>
      </c>
      <c r="E5" s="121" t="s">
        <v>14</v>
      </c>
      <c r="F5" s="121" t="s">
        <v>12</v>
      </c>
      <c r="G5" s="121" t="s">
        <v>0</v>
      </c>
      <c r="H5" s="120" t="s">
        <v>44</v>
      </c>
    </row>
    <row r="6" spans="1:8" s="118" customFormat="1" x14ac:dyDescent="0.25">
      <c r="A6" s="183" t="s">
        <v>17</v>
      </c>
      <c r="B6" s="120"/>
      <c r="C6" s="120"/>
      <c r="D6" s="120"/>
      <c r="E6" s="121"/>
      <c r="F6" s="121"/>
      <c r="G6" s="121"/>
      <c r="H6" s="190"/>
    </row>
    <row r="7" spans="1:8" s="118" customFormat="1" x14ac:dyDescent="0.25">
      <c r="A7" s="128" t="s">
        <v>1</v>
      </c>
      <c r="B7" s="120"/>
      <c r="C7" s="120"/>
      <c r="D7" s="120"/>
      <c r="E7" s="121"/>
      <c r="F7" s="121"/>
      <c r="G7" s="121"/>
      <c r="H7" s="190"/>
    </row>
    <row r="8" spans="1:8" s="118" customFormat="1" ht="31.5" x14ac:dyDescent="0.25">
      <c r="A8" s="135" t="s">
        <v>147</v>
      </c>
      <c r="B8" s="135" t="s">
        <v>42</v>
      </c>
      <c r="C8" s="127" t="s">
        <v>50</v>
      </c>
      <c r="D8" s="135" t="s">
        <v>134</v>
      </c>
      <c r="E8" s="191">
        <v>970</v>
      </c>
      <c r="F8" s="134">
        <v>1796440</v>
      </c>
      <c r="G8" s="134">
        <v>2.9731519534348543</v>
      </c>
      <c r="H8" s="190"/>
    </row>
    <row r="9" spans="1:8" s="118" customFormat="1" ht="31.5" x14ac:dyDescent="0.25">
      <c r="A9" s="135" t="s">
        <v>148</v>
      </c>
      <c r="B9" s="135" t="s">
        <v>57</v>
      </c>
      <c r="C9" s="127" t="s">
        <v>46</v>
      </c>
      <c r="D9" s="135" t="s">
        <v>135</v>
      </c>
      <c r="E9" s="191">
        <v>825</v>
      </c>
      <c r="F9" s="134">
        <v>1110202.5</v>
      </c>
      <c r="G9" s="134">
        <v>1.8374121771855774</v>
      </c>
      <c r="H9" s="190"/>
    </row>
    <row r="10" spans="1:8" s="118" customFormat="1" ht="31.5" x14ac:dyDescent="0.25">
      <c r="A10" s="135" t="s">
        <v>149</v>
      </c>
      <c r="B10" s="135" t="s">
        <v>82</v>
      </c>
      <c r="C10" s="127" t="s">
        <v>51</v>
      </c>
      <c r="D10" s="135" t="s">
        <v>130</v>
      </c>
      <c r="E10" s="191">
        <v>55</v>
      </c>
      <c r="F10" s="134">
        <v>534380</v>
      </c>
      <c r="G10" s="134">
        <v>0.88441191516361106</v>
      </c>
      <c r="H10" s="190"/>
    </row>
    <row r="11" spans="1:8" s="118" customFormat="1" x14ac:dyDescent="0.25">
      <c r="A11" s="135" t="s">
        <v>150</v>
      </c>
      <c r="B11" s="135" t="s">
        <v>182</v>
      </c>
      <c r="C11" s="127" t="s">
        <v>48</v>
      </c>
      <c r="D11" s="135" t="s">
        <v>98</v>
      </c>
      <c r="E11" s="191">
        <v>840</v>
      </c>
      <c r="F11" s="134">
        <v>843990</v>
      </c>
      <c r="G11" s="134">
        <v>1.3968240059114039</v>
      </c>
      <c r="H11" s="190"/>
    </row>
    <row r="12" spans="1:8" s="118" customFormat="1" ht="47.25" x14ac:dyDescent="0.25">
      <c r="A12" s="135" t="s">
        <v>151</v>
      </c>
      <c r="B12" s="135" t="s">
        <v>91</v>
      </c>
      <c r="C12" s="127" t="s">
        <v>92</v>
      </c>
      <c r="D12" s="135" t="s">
        <v>127</v>
      </c>
      <c r="E12" s="191">
        <v>2150</v>
      </c>
      <c r="F12" s="134">
        <v>885370</v>
      </c>
      <c r="G12" s="134">
        <v>1.4653089137475324</v>
      </c>
      <c r="H12" s="190"/>
    </row>
    <row r="13" spans="1:8" s="118" customFormat="1" x14ac:dyDescent="0.25">
      <c r="A13" s="135" t="s">
        <v>3285</v>
      </c>
      <c r="B13" s="135" t="s">
        <v>153</v>
      </c>
      <c r="C13" s="127" t="s">
        <v>154</v>
      </c>
      <c r="D13" s="135" t="s">
        <v>155</v>
      </c>
      <c r="E13" s="191">
        <v>80</v>
      </c>
      <c r="F13" s="134">
        <v>411720</v>
      </c>
      <c r="G13" s="134">
        <v>0.68140662770156435</v>
      </c>
      <c r="H13" s="190"/>
    </row>
    <row r="14" spans="1:8" s="118" customFormat="1" ht="31.5" x14ac:dyDescent="0.25">
      <c r="A14" s="135" t="s">
        <v>6139</v>
      </c>
      <c r="B14" s="135" t="s">
        <v>496</v>
      </c>
      <c r="C14" s="127" t="s">
        <v>48</v>
      </c>
      <c r="D14" s="135" t="s">
        <v>98</v>
      </c>
      <c r="E14" s="191">
        <v>200</v>
      </c>
      <c r="F14" s="134">
        <v>357960</v>
      </c>
      <c r="G14" s="134">
        <v>0.59243251834268906</v>
      </c>
      <c r="H14" s="190"/>
    </row>
    <row r="15" spans="1:8" s="118" customFormat="1" x14ac:dyDescent="0.25">
      <c r="A15" s="135" t="s">
        <v>6140</v>
      </c>
      <c r="B15" s="135" t="s">
        <v>591</v>
      </c>
      <c r="C15" s="127">
        <v>27103</v>
      </c>
      <c r="D15" s="135" t="s">
        <v>590</v>
      </c>
      <c r="E15" s="191">
        <v>525</v>
      </c>
      <c r="F15" s="134">
        <v>499878.75</v>
      </c>
      <c r="G15" s="134">
        <v>0.827311506113799</v>
      </c>
      <c r="H15" s="190"/>
    </row>
    <row r="16" spans="1:8" s="118" customFormat="1" ht="31.5" x14ac:dyDescent="0.25">
      <c r="A16" s="135" t="s">
        <v>6141</v>
      </c>
      <c r="B16" s="135" t="s">
        <v>530</v>
      </c>
      <c r="C16" s="127" t="s">
        <v>529</v>
      </c>
      <c r="D16" s="135" t="s">
        <v>528</v>
      </c>
      <c r="E16" s="191">
        <v>130</v>
      </c>
      <c r="F16" s="134">
        <v>735735</v>
      </c>
      <c r="G16" s="134">
        <v>1.217659344292263</v>
      </c>
      <c r="H16" s="190"/>
    </row>
    <row r="17" spans="1:8" s="118" customFormat="1" ht="78.75" x14ac:dyDescent="0.25">
      <c r="A17" s="135" t="s">
        <v>183</v>
      </c>
      <c r="B17" s="135" t="s">
        <v>184</v>
      </c>
      <c r="C17" s="127">
        <v>21001</v>
      </c>
      <c r="D17" s="135" t="s">
        <v>90</v>
      </c>
      <c r="E17" s="191">
        <v>200</v>
      </c>
      <c r="F17" s="134">
        <v>271420</v>
      </c>
      <c r="G17" s="134">
        <v>0.44920671060613671</v>
      </c>
      <c r="H17" s="190"/>
    </row>
    <row r="18" spans="1:8" s="118" customFormat="1" ht="31.5" x14ac:dyDescent="0.25">
      <c r="A18" s="135" t="s">
        <v>6142</v>
      </c>
      <c r="B18" s="135" t="s">
        <v>514</v>
      </c>
      <c r="C18" s="127" t="s">
        <v>51</v>
      </c>
      <c r="D18" s="135" t="s">
        <v>130</v>
      </c>
      <c r="E18" s="191">
        <v>61</v>
      </c>
      <c r="F18" s="134">
        <v>431483.5</v>
      </c>
      <c r="G18" s="134">
        <v>0.71411570155413373</v>
      </c>
      <c r="H18" s="190"/>
    </row>
    <row r="19" spans="1:8" s="118" customFormat="1" x14ac:dyDescent="0.25">
      <c r="A19" s="135" t="s">
        <v>6143</v>
      </c>
      <c r="B19" s="135" t="s">
        <v>100</v>
      </c>
      <c r="C19" s="127" t="s">
        <v>54</v>
      </c>
      <c r="D19" s="135" t="s">
        <v>125</v>
      </c>
      <c r="E19" s="191">
        <v>450</v>
      </c>
      <c r="F19" s="134">
        <v>454500</v>
      </c>
      <c r="G19" s="134">
        <v>0.75220856963558003</v>
      </c>
      <c r="H19" s="190"/>
    </row>
    <row r="20" spans="1:8" s="118" customFormat="1" ht="31.5" x14ac:dyDescent="0.25">
      <c r="A20" s="135" t="s">
        <v>6144</v>
      </c>
      <c r="B20" s="135" t="s">
        <v>101</v>
      </c>
      <c r="C20" s="127" t="s">
        <v>102</v>
      </c>
      <c r="D20" s="135" t="s">
        <v>103</v>
      </c>
      <c r="E20" s="191">
        <v>255</v>
      </c>
      <c r="F20" s="134">
        <v>790500</v>
      </c>
      <c r="G20" s="134">
        <v>1.3082967531285499</v>
      </c>
      <c r="H20" s="190"/>
    </row>
    <row r="21" spans="1:8" s="118" customFormat="1" ht="47.25" x14ac:dyDescent="0.25">
      <c r="A21" s="135" t="s">
        <v>6145</v>
      </c>
      <c r="B21" s="135" t="s">
        <v>194</v>
      </c>
      <c r="C21" s="127" t="s">
        <v>195</v>
      </c>
      <c r="D21" s="135" t="s">
        <v>196</v>
      </c>
      <c r="E21" s="191">
        <v>160</v>
      </c>
      <c r="F21" s="134">
        <v>171488</v>
      </c>
      <c r="G21" s="134">
        <v>0.28381681669893583</v>
      </c>
      <c r="H21" s="190"/>
    </row>
    <row r="22" spans="1:8" s="118" customFormat="1" ht="31.5" x14ac:dyDescent="0.25">
      <c r="A22" s="135" t="s">
        <v>3257</v>
      </c>
      <c r="B22" s="135" t="s">
        <v>69</v>
      </c>
      <c r="C22" s="127" t="s">
        <v>46</v>
      </c>
      <c r="D22" s="135" t="s">
        <v>135</v>
      </c>
      <c r="E22" s="191">
        <v>1950</v>
      </c>
      <c r="F22" s="134">
        <v>1556002.5</v>
      </c>
      <c r="G22" s="134">
        <v>2.5752220349271431</v>
      </c>
      <c r="H22" s="190"/>
    </row>
    <row r="23" spans="1:8" s="118" customFormat="1" ht="31.5" x14ac:dyDescent="0.25">
      <c r="A23" s="135" t="s">
        <v>6146</v>
      </c>
      <c r="B23" s="135" t="s">
        <v>106</v>
      </c>
      <c r="C23" s="127">
        <v>66301</v>
      </c>
      <c r="D23" s="135" t="s">
        <v>107</v>
      </c>
      <c r="E23" s="191">
        <v>315</v>
      </c>
      <c r="F23" s="134">
        <v>835758</v>
      </c>
      <c r="G23" s="134">
        <v>1.3831998454158263</v>
      </c>
      <c r="H23" s="190"/>
    </row>
    <row r="24" spans="1:8" s="118" customFormat="1" ht="31.5" x14ac:dyDescent="0.25">
      <c r="A24" s="135" t="s">
        <v>6147</v>
      </c>
      <c r="B24" s="135" t="s">
        <v>548</v>
      </c>
      <c r="C24" s="127" t="s">
        <v>547</v>
      </c>
      <c r="D24" s="135" t="s">
        <v>546</v>
      </c>
      <c r="E24" s="191">
        <v>400</v>
      </c>
      <c r="F24" s="134">
        <v>382640</v>
      </c>
      <c r="G24" s="134">
        <v>0.63327851943973223</v>
      </c>
      <c r="H24" s="190"/>
    </row>
    <row r="25" spans="1:8" s="118" customFormat="1" ht="31.5" x14ac:dyDescent="0.25">
      <c r="A25" s="135" t="s">
        <v>3260</v>
      </c>
      <c r="B25" s="135" t="s">
        <v>59</v>
      </c>
      <c r="C25" s="127" t="s">
        <v>46</v>
      </c>
      <c r="D25" s="135" t="s">
        <v>135</v>
      </c>
      <c r="E25" s="191">
        <v>2000</v>
      </c>
      <c r="F25" s="134">
        <v>2750400</v>
      </c>
      <c r="G25" s="134">
        <v>4.5519789877353123</v>
      </c>
      <c r="H25" s="190"/>
    </row>
    <row r="26" spans="1:8" s="118" customFormat="1" ht="31.5" x14ac:dyDescent="0.25">
      <c r="A26" s="135" t="s">
        <v>6148</v>
      </c>
      <c r="B26" s="135" t="s">
        <v>501</v>
      </c>
      <c r="C26" s="127" t="s">
        <v>46</v>
      </c>
      <c r="D26" s="135" t="s">
        <v>135</v>
      </c>
      <c r="E26" s="191">
        <v>375</v>
      </c>
      <c r="F26" s="134">
        <v>306243.75</v>
      </c>
      <c r="G26" s="134">
        <v>0.50684086501064063</v>
      </c>
      <c r="H26" s="190"/>
    </row>
    <row r="27" spans="1:8" s="118" customFormat="1" ht="47.25" x14ac:dyDescent="0.25">
      <c r="A27" s="135" t="s">
        <v>6149</v>
      </c>
      <c r="B27" s="135" t="s">
        <v>197</v>
      </c>
      <c r="C27" s="127" t="s">
        <v>195</v>
      </c>
      <c r="D27" s="135" t="s">
        <v>196</v>
      </c>
      <c r="E27" s="191">
        <v>520</v>
      </c>
      <c r="F27" s="134">
        <v>520208</v>
      </c>
      <c r="G27" s="134">
        <v>0.8609569099955684</v>
      </c>
      <c r="H27" s="190"/>
    </row>
    <row r="28" spans="1:8" s="118" customFormat="1" ht="47.25" x14ac:dyDescent="0.25">
      <c r="A28" s="135" t="s">
        <v>6150</v>
      </c>
      <c r="B28" s="135" t="s">
        <v>112</v>
      </c>
      <c r="C28" s="127" t="s">
        <v>114</v>
      </c>
      <c r="D28" s="135" t="s">
        <v>113</v>
      </c>
      <c r="E28" s="191">
        <v>800</v>
      </c>
      <c r="F28" s="134">
        <v>571160</v>
      </c>
      <c r="G28" s="134">
        <v>0.94528371096382369</v>
      </c>
      <c r="H28" s="190"/>
    </row>
    <row r="29" spans="1:8" s="118" customFormat="1" x14ac:dyDescent="0.25">
      <c r="A29" s="135" t="s">
        <v>6151</v>
      </c>
      <c r="B29" s="135" t="s">
        <v>116</v>
      </c>
      <c r="C29" s="127" t="s">
        <v>117</v>
      </c>
      <c r="D29" s="135" t="s">
        <v>118</v>
      </c>
      <c r="E29" s="191">
        <v>130</v>
      </c>
      <c r="F29" s="134">
        <v>697892</v>
      </c>
      <c r="G29" s="134">
        <v>1.1550282576020114</v>
      </c>
      <c r="H29" s="190"/>
    </row>
    <row r="30" spans="1:8" s="118" customFormat="1" ht="31.5" x14ac:dyDescent="0.25">
      <c r="A30" s="135" t="s">
        <v>6152</v>
      </c>
      <c r="B30" s="135" t="s">
        <v>185</v>
      </c>
      <c r="C30" s="127" t="s">
        <v>46</v>
      </c>
      <c r="D30" s="135" t="s">
        <v>135</v>
      </c>
      <c r="E30" s="191">
        <v>2900</v>
      </c>
      <c r="F30" s="134">
        <v>1137525</v>
      </c>
      <c r="G30" s="134">
        <v>1.882631580142383</v>
      </c>
      <c r="H30" s="190"/>
    </row>
    <row r="31" spans="1:8" s="118" customFormat="1" x14ac:dyDescent="0.25">
      <c r="A31" s="135" t="s">
        <v>6153</v>
      </c>
      <c r="B31" s="135" t="s">
        <v>39</v>
      </c>
      <c r="C31" s="127" t="s">
        <v>96</v>
      </c>
      <c r="D31" s="135" t="s">
        <v>97</v>
      </c>
      <c r="E31" s="191">
        <v>280</v>
      </c>
      <c r="F31" s="134">
        <v>1160152</v>
      </c>
      <c r="G31" s="134">
        <v>1.9200798162373098</v>
      </c>
      <c r="H31" s="190"/>
    </row>
    <row r="32" spans="1:8" s="118" customFormat="1" ht="47.25" x14ac:dyDescent="0.25">
      <c r="A32" s="135" t="s">
        <v>6123</v>
      </c>
      <c r="B32" s="135" t="s">
        <v>534</v>
      </c>
      <c r="C32" s="127" t="s">
        <v>533</v>
      </c>
      <c r="D32" s="135" t="s">
        <v>532</v>
      </c>
      <c r="E32" s="191">
        <v>335</v>
      </c>
      <c r="F32" s="134">
        <v>519920</v>
      </c>
      <c r="G32" s="134">
        <v>0.86048026298114577</v>
      </c>
      <c r="H32" s="190"/>
    </row>
    <row r="33" spans="1:8" s="118" customFormat="1" ht="47.25" x14ac:dyDescent="0.25">
      <c r="A33" s="135" t="s">
        <v>6124</v>
      </c>
      <c r="B33" s="135" t="s">
        <v>509</v>
      </c>
      <c r="C33" s="127" t="s">
        <v>195</v>
      </c>
      <c r="D33" s="135" t="s">
        <v>196</v>
      </c>
      <c r="E33" s="191">
        <v>50</v>
      </c>
      <c r="F33" s="134">
        <v>176900</v>
      </c>
      <c r="G33" s="134">
        <v>0.29277380851162615</v>
      </c>
      <c r="H33" s="190"/>
    </row>
    <row r="34" spans="1:8" s="118" customFormat="1" ht="78.75" x14ac:dyDescent="0.25">
      <c r="A34" s="135" t="s">
        <v>613</v>
      </c>
      <c r="B34" s="135" t="s">
        <v>111</v>
      </c>
      <c r="C34" s="127" t="s">
        <v>77</v>
      </c>
      <c r="D34" s="135" t="s">
        <v>90</v>
      </c>
      <c r="E34" s="191">
        <v>80</v>
      </c>
      <c r="F34" s="134">
        <v>193520</v>
      </c>
      <c r="G34" s="134">
        <v>0.32028031330226059</v>
      </c>
      <c r="H34" s="190"/>
    </row>
    <row r="35" spans="1:8" s="118" customFormat="1" ht="31.5" x14ac:dyDescent="0.25">
      <c r="A35" s="135" t="s">
        <v>3363</v>
      </c>
      <c r="B35" s="135" t="s">
        <v>83</v>
      </c>
      <c r="C35" s="127" t="s">
        <v>84</v>
      </c>
      <c r="D35" s="135" t="s">
        <v>128</v>
      </c>
      <c r="E35" s="191">
        <v>350</v>
      </c>
      <c r="F35" s="134">
        <v>1074080</v>
      </c>
      <c r="G35" s="134">
        <v>1.7776285598991941</v>
      </c>
      <c r="H35" s="190"/>
    </row>
    <row r="36" spans="1:8" s="118" customFormat="1" x14ac:dyDescent="0.25">
      <c r="A36" s="135" t="s">
        <v>6127</v>
      </c>
      <c r="B36" s="135" t="s">
        <v>37</v>
      </c>
      <c r="C36" s="127" t="s">
        <v>53</v>
      </c>
      <c r="D36" s="135" t="s">
        <v>129</v>
      </c>
      <c r="E36" s="191">
        <v>55</v>
      </c>
      <c r="F36" s="134">
        <v>776325</v>
      </c>
      <c r="G36" s="134">
        <v>1.2848367828874403</v>
      </c>
      <c r="H36" s="190"/>
    </row>
    <row r="37" spans="1:8" s="118" customFormat="1" x14ac:dyDescent="0.25">
      <c r="A37" s="135" t="s">
        <v>6154</v>
      </c>
      <c r="B37" s="135" t="s">
        <v>93</v>
      </c>
      <c r="C37" s="127" t="s">
        <v>143</v>
      </c>
      <c r="D37" s="135" t="s">
        <v>144</v>
      </c>
      <c r="E37" s="191">
        <v>510</v>
      </c>
      <c r="F37" s="134">
        <v>575917.5</v>
      </c>
      <c r="G37" s="134">
        <v>0.95315748933575173</v>
      </c>
      <c r="H37" s="190"/>
    </row>
    <row r="38" spans="1:8" s="118" customFormat="1" ht="31.5" x14ac:dyDescent="0.25">
      <c r="A38" s="135" t="s">
        <v>6155</v>
      </c>
      <c r="B38" s="135" t="s">
        <v>186</v>
      </c>
      <c r="C38" s="127">
        <v>10750</v>
      </c>
      <c r="D38" s="135" t="s">
        <v>187</v>
      </c>
      <c r="E38" s="191">
        <v>370</v>
      </c>
      <c r="F38" s="134">
        <v>519924</v>
      </c>
      <c r="G38" s="134">
        <v>0.86048688307856835</v>
      </c>
      <c r="H38" s="190"/>
    </row>
    <row r="39" spans="1:8" s="118" customFormat="1" ht="31.5" x14ac:dyDescent="0.25">
      <c r="A39" s="135" t="s">
        <v>6156</v>
      </c>
      <c r="B39" s="135" t="s">
        <v>85</v>
      </c>
      <c r="C39" s="127" t="s">
        <v>49</v>
      </c>
      <c r="D39" s="135" t="s">
        <v>132</v>
      </c>
      <c r="E39" s="191">
        <v>3500</v>
      </c>
      <c r="F39" s="134">
        <v>1248275</v>
      </c>
      <c r="G39" s="134">
        <v>2.0659255275288309</v>
      </c>
      <c r="H39" s="190"/>
    </row>
    <row r="40" spans="1:8" s="118" customFormat="1" x14ac:dyDescent="0.25">
      <c r="A40" s="135" t="s">
        <v>6157</v>
      </c>
      <c r="B40" s="135" t="s">
        <v>188</v>
      </c>
      <c r="C40" s="127" t="s">
        <v>189</v>
      </c>
      <c r="D40" s="135" t="s">
        <v>190</v>
      </c>
      <c r="E40" s="191">
        <v>900</v>
      </c>
      <c r="F40" s="134">
        <v>257670</v>
      </c>
      <c r="G40" s="134">
        <v>0.42645012571617141</v>
      </c>
      <c r="H40" s="190"/>
    </row>
    <row r="41" spans="1:8" s="118" customFormat="1" x14ac:dyDescent="0.25">
      <c r="A41" s="135" t="s">
        <v>6158</v>
      </c>
      <c r="B41" s="135" t="s">
        <v>41</v>
      </c>
      <c r="C41" s="127" t="s">
        <v>141</v>
      </c>
      <c r="D41" s="135" t="s">
        <v>142</v>
      </c>
      <c r="E41" s="191">
        <v>1340</v>
      </c>
      <c r="F41" s="134">
        <v>1733826</v>
      </c>
      <c r="G41" s="134">
        <v>2.8695242584311971</v>
      </c>
      <c r="H41" s="190"/>
    </row>
    <row r="42" spans="1:8" s="118" customFormat="1" ht="31.5" x14ac:dyDescent="0.25">
      <c r="A42" s="135" t="s">
        <v>6159</v>
      </c>
      <c r="B42" s="135" t="s">
        <v>58</v>
      </c>
      <c r="C42" s="127" t="s">
        <v>46</v>
      </c>
      <c r="D42" s="135" t="s">
        <v>135</v>
      </c>
      <c r="E42" s="191">
        <v>1670</v>
      </c>
      <c r="F42" s="134">
        <v>1714923</v>
      </c>
      <c r="G42" s="134">
        <v>2.8382393330366509</v>
      </c>
      <c r="H42" s="190"/>
    </row>
    <row r="43" spans="1:8" s="118" customFormat="1" ht="31.5" x14ac:dyDescent="0.25">
      <c r="A43" s="135" t="s">
        <v>6160</v>
      </c>
      <c r="B43" s="135" t="s">
        <v>75</v>
      </c>
      <c r="C43" s="127" t="s">
        <v>74</v>
      </c>
      <c r="D43" s="135" t="s">
        <v>136</v>
      </c>
      <c r="E43" s="191">
        <v>320</v>
      </c>
      <c r="F43" s="134">
        <v>565024</v>
      </c>
      <c r="G43" s="134">
        <v>0.93512848151765438</v>
      </c>
      <c r="H43" s="190"/>
    </row>
    <row r="44" spans="1:8" s="118" customFormat="1" x14ac:dyDescent="0.25">
      <c r="A44" s="135" t="s">
        <v>6161</v>
      </c>
      <c r="B44" s="135" t="s">
        <v>109</v>
      </c>
      <c r="C44" s="127">
        <v>64920</v>
      </c>
      <c r="D44" s="135" t="s">
        <v>98</v>
      </c>
      <c r="E44" s="191">
        <v>910</v>
      </c>
      <c r="F44" s="134">
        <v>948356.5</v>
      </c>
      <c r="G44" s="134">
        <v>1.5695531053236633</v>
      </c>
      <c r="H44" s="190"/>
    </row>
    <row r="45" spans="1:8" s="118" customFormat="1" x14ac:dyDescent="0.25">
      <c r="A45" s="135" t="s">
        <v>540</v>
      </c>
      <c r="B45" s="135" t="s">
        <v>191</v>
      </c>
      <c r="C45" s="127" t="s">
        <v>192</v>
      </c>
      <c r="D45" s="135" t="s">
        <v>193</v>
      </c>
      <c r="E45" s="191">
        <v>105</v>
      </c>
      <c r="F45" s="134">
        <v>377989.5</v>
      </c>
      <c r="G45" s="134">
        <v>0.62558182867385714</v>
      </c>
      <c r="H45" s="190"/>
    </row>
    <row r="46" spans="1:8" s="118" customFormat="1" ht="78.75" x14ac:dyDescent="0.25">
      <c r="A46" s="135" t="s">
        <v>6162</v>
      </c>
      <c r="B46" s="135" t="s">
        <v>38</v>
      </c>
      <c r="C46" s="127" t="s">
        <v>77</v>
      </c>
      <c r="D46" s="135" t="s">
        <v>90</v>
      </c>
      <c r="E46" s="191">
        <v>400</v>
      </c>
      <c r="F46" s="134">
        <v>745000</v>
      </c>
      <c r="G46" s="134">
        <v>1.2329931449472102</v>
      </c>
      <c r="H46" s="190"/>
    </row>
    <row r="47" spans="1:8" s="118" customFormat="1" ht="31.5" x14ac:dyDescent="0.25">
      <c r="A47" s="135" t="s">
        <v>6163</v>
      </c>
      <c r="B47" s="135" t="s">
        <v>86</v>
      </c>
      <c r="C47" s="127" t="s">
        <v>87</v>
      </c>
      <c r="D47" s="135" t="s">
        <v>123</v>
      </c>
      <c r="E47" s="191">
        <v>760</v>
      </c>
      <c r="F47" s="134">
        <v>817456</v>
      </c>
      <c r="G47" s="134">
        <v>1.3529095896590158</v>
      </c>
      <c r="H47" s="190"/>
    </row>
    <row r="48" spans="1:8" s="118" customFormat="1" ht="31.5" x14ac:dyDescent="0.25">
      <c r="A48" s="135" t="s">
        <v>6164</v>
      </c>
      <c r="B48" s="135" t="s">
        <v>198</v>
      </c>
      <c r="C48" s="127" t="s">
        <v>199</v>
      </c>
      <c r="D48" s="135" t="s">
        <v>200</v>
      </c>
      <c r="E48" s="191">
        <v>150</v>
      </c>
      <c r="F48" s="134">
        <v>304725</v>
      </c>
      <c r="G48" s="134">
        <v>0.50432729677052168</v>
      </c>
      <c r="H48" s="190"/>
    </row>
    <row r="49" spans="1:8" s="118" customFormat="1" ht="78.75" x14ac:dyDescent="0.25">
      <c r="A49" s="135" t="s">
        <v>6165</v>
      </c>
      <c r="B49" s="135" t="s">
        <v>80</v>
      </c>
      <c r="C49" s="127" t="s">
        <v>81</v>
      </c>
      <c r="D49" s="135" t="s">
        <v>131</v>
      </c>
      <c r="E49" s="191">
        <v>220</v>
      </c>
      <c r="F49" s="134">
        <v>968880</v>
      </c>
      <c r="G49" s="134">
        <v>1.603519997686514</v>
      </c>
      <c r="H49" s="190"/>
    </row>
    <row r="50" spans="1:8" s="118" customFormat="1" ht="31.5" x14ac:dyDescent="0.25">
      <c r="A50" s="135" t="s">
        <v>6166</v>
      </c>
      <c r="B50" s="135" t="s">
        <v>520</v>
      </c>
      <c r="C50" s="127" t="s">
        <v>519</v>
      </c>
      <c r="D50" s="135" t="s">
        <v>518</v>
      </c>
      <c r="E50" s="191">
        <v>900</v>
      </c>
      <c r="F50" s="134">
        <v>380655</v>
      </c>
      <c r="G50" s="134">
        <v>0.62999329609379906</v>
      </c>
      <c r="H50" s="190"/>
    </row>
    <row r="51" spans="1:8" s="118" customFormat="1" ht="31.5" x14ac:dyDescent="0.25">
      <c r="A51" s="135" t="s">
        <v>6167</v>
      </c>
      <c r="B51" s="135" t="s">
        <v>88</v>
      </c>
      <c r="C51" s="127" t="s">
        <v>89</v>
      </c>
      <c r="D51" s="135" t="s">
        <v>133</v>
      </c>
      <c r="E51" s="191">
        <v>260</v>
      </c>
      <c r="F51" s="134">
        <v>853476</v>
      </c>
      <c r="G51" s="134">
        <v>1.4125235669489467</v>
      </c>
      <c r="H51" s="190"/>
    </row>
    <row r="52" spans="1:8" s="118" customFormat="1" ht="78.75" x14ac:dyDescent="0.25">
      <c r="A52" s="135" t="s">
        <v>6168</v>
      </c>
      <c r="B52" s="135" t="s">
        <v>108</v>
      </c>
      <c r="C52" s="127" t="s">
        <v>77</v>
      </c>
      <c r="D52" s="135" t="s">
        <v>90</v>
      </c>
      <c r="E52" s="191">
        <v>160</v>
      </c>
      <c r="F52" s="134">
        <v>739216</v>
      </c>
      <c r="G52" s="134">
        <v>1.2234204840742242</v>
      </c>
      <c r="H52" s="190"/>
    </row>
    <row r="53" spans="1:8" s="118" customFormat="1" x14ac:dyDescent="0.25">
      <c r="A53" s="135" t="s">
        <v>6169</v>
      </c>
      <c r="B53" s="135" t="s">
        <v>40</v>
      </c>
      <c r="C53" s="127" t="s">
        <v>47</v>
      </c>
      <c r="D53" s="135" t="s">
        <v>126</v>
      </c>
      <c r="E53" s="191">
        <v>60</v>
      </c>
      <c r="F53" s="134">
        <v>675180</v>
      </c>
      <c r="G53" s="134">
        <v>1.1174393444368558</v>
      </c>
      <c r="H53" s="190"/>
    </row>
    <row r="54" spans="1:8" s="118" customFormat="1" x14ac:dyDescent="0.25">
      <c r="A54" s="135" t="s">
        <v>6170</v>
      </c>
      <c r="B54" s="135" t="s">
        <v>104</v>
      </c>
      <c r="C54" s="127">
        <v>63999</v>
      </c>
      <c r="D54" s="135" t="s">
        <v>105</v>
      </c>
      <c r="E54" s="191">
        <v>4300</v>
      </c>
      <c r="F54" s="134">
        <v>1137780</v>
      </c>
      <c r="G54" s="134">
        <v>1.8830536113530698</v>
      </c>
      <c r="H54" s="190"/>
    </row>
    <row r="55" spans="1:8" s="118" customFormat="1" x14ac:dyDescent="0.25">
      <c r="A55" s="120"/>
      <c r="B55" s="120"/>
      <c r="C55" s="120"/>
      <c r="D55" s="120"/>
      <c r="E55" s="121"/>
      <c r="F55" s="121"/>
      <c r="G55" s="121"/>
      <c r="H55" s="190"/>
    </row>
    <row r="56" spans="1:8" s="118" customFormat="1" x14ac:dyDescent="0.25">
      <c r="A56" s="122" t="s">
        <v>16</v>
      </c>
      <c r="B56" s="131"/>
      <c r="C56" s="131"/>
      <c r="D56" s="131"/>
      <c r="E56" s="139"/>
      <c r="F56" s="140"/>
      <c r="G56" s="140"/>
      <c r="H56" s="190"/>
    </row>
    <row r="57" spans="1:8" s="118" customFormat="1" x14ac:dyDescent="0.25">
      <c r="A57" s="128" t="s">
        <v>5</v>
      </c>
      <c r="B57" s="131"/>
      <c r="C57" s="131"/>
      <c r="D57" s="131"/>
      <c r="E57" s="139"/>
      <c r="F57" s="140"/>
      <c r="G57" s="140"/>
      <c r="H57" s="190"/>
    </row>
    <row r="58" spans="1:8" s="118" customFormat="1" x14ac:dyDescent="0.25">
      <c r="A58" s="131" t="s">
        <v>3286</v>
      </c>
      <c r="B58" s="131" t="s">
        <v>456</v>
      </c>
      <c r="C58" s="131"/>
      <c r="D58" s="131"/>
      <c r="E58" s="131">
        <v>40000</v>
      </c>
      <c r="F58" s="191">
        <v>4060852</v>
      </c>
      <c r="G58" s="134">
        <v>6.7208089646243874</v>
      </c>
      <c r="H58" s="190"/>
    </row>
    <row r="59" spans="1:8" s="118" customFormat="1" x14ac:dyDescent="0.25">
      <c r="A59" s="131" t="s">
        <v>158</v>
      </c>
      <c r="B59" s="131" t="s">
        <v>159</v>
      </c>
      <c r="C59" s="131"/>
      <c r="D59" s="131"/>
      <c r="E59" s="131">
        <v>100000</v>
      </c>
      <c r="F59" s="191">
        <v>10339980</v>
      </c>
      <c r="G59" s="134">
        <v>17.112918736766787</v>
      </c>
      <c r="H59" s="190"/>
    </row>
    <row r="60" spans="1:8" s="118" customFormat="1" x14ac:dyDescent="0.25">
      <c r="A60" s="131"/>
      <c r="B60" s="131"/>
      <c r="C60" s="131"/>
      <c r="D60" s="131"/>
      <c r="E60" s="139"/>
      <c r="F60" s="140"/>
      <c r="G60" s="140"/>
      <c r="H60" s="190"/>
    </row>
    <row r="61" spans="1:8" s="118" customFormat="1" x14ac:dyDescent="0.25">
      <c r="A61" s="144" t="s">
        <v>4</v>
      </c>
      <c r="B61" s="131"/>
      <c r="C61" s="131"/>
      <c r="D61" s="131"/>
      <c r="E61" s="139"/>
      <c r="F61" s="140"/>
      <c r="G61" s="140"/>
      <c r="H61" s="190"/>
    </row>
    <row r="62" spans="1:8" s="118" customFormat="1" x14ac:dyDescent="0.25">
      <c r="A62" s="142" t="s">
        <v>3287</v>
      </c>
      <c r="B62" s="131" t="s">
        <v>1966</v>
      </c>
      <c r="C62" s="131"/>
      <c r="D62" s="131"/>
      <c r="E62" s="139">
        <v>40000</v>
      </c>
      <c r="F62" s="140">
        <v>3980188</v>
      </c>
      <c r="G62" s="140">
        <v>6.5873080800015398</v>
      </c>
      <c r="H62" s="190"/>
    </row>
    <row r="63" spans="1:8" s="118" customFormat="1" x14ac:dyDescent="0.25">
      <c r="A63" s="142" t="s">
        <v>6171</v>
      </c>
      <c r="B63" s="131" t="s">
        <v>2976</v>
      </c>
      <c r="C63" s="131"/>
      <c r="D63" s="131"/>
      <c r="E63" s="131">
        <v>10000</v>
      </c>
      <c r="F63" s="191">
        <v>1040244.9999999999</v>
      </c>
      <c r="G63" s="134">
        <v>1.7216308108263232</v>
      </c>
      <c r="H63" s="190"/>
    </row>
    <row r="64" spans="1:8" s="118" customFormat="1" x14ac:dyDescent="0.25">
      <c r="A64" s="131"/>
      <c r="B64" s="131"/>
      <c r="C64" s="131"/>
      <c r="D64" s="131"/>
      <c r="E64" s="139"/>
      <c r="F64" s="140"/>
      <c r="G64" s="140"/>
      <c r="H64" s="190"/>
    </row>
    <row r="65" spans="1:10" s="118" customFormat="1" x14ac:dyDescent="0.25">
      <c r="A65" s="128" t="s">
        <v>43</v>
      </c>
      <c r="B65" s="131"/>
      <c r="C65" s="131"/>
      <c r="D65" s="131"/>
      <c r="E65" s="139"/>
      <c r="F65" s="140"/>
      <c r="G65" s="140"/>
      <c r="H65" s="190"/>
    </row>
    <row r="66" spans="1:10" s="118" customFormat="1" x14ac:dyDescent="0.25">
      <c r="A66" s="131" t="s">
        <v>73</v>
      </c>
      <c r="B66" s="131"/>
      <c r="C66" s="127"/>
      <c r="D66" s="135"/>
      <c r="E66" s="139"/>
      <c r="F66" s="140"/>
      <c r="G66" s="140"/>
      <c r="H66" s="190"/>
    </row>
    <row r="67" spans="1:10" s="118" customFormat="1" ht="31.5" x14ac:dyDescent="0.25">
      <c r="A67" s="131" t="s">
        <v>1612</v>
      </c>
      <c r="B67" s="131" t="s">
        <v>1613</v>
      </c>
      <c r="C67" s="127" t="s">
        <v>68</v>
      </c>
      <c r="D67" s="135" t="s">
        <v>107</v>
      </c>
      <c r="E67" s="131">
        <v>1018.4</v>
      </c>
      <c r="F67" s="191">
        <v>468131.58999999997</v>
      </c>
      <c r="G67" s="134">
        <v>0.77476918309159459</v>
      </c>
      <c r="H67" s="190"/>
    </row>
    <row r="68" spans="1:10" s="118" customFormat="1" ht="31.5" x14ac:dyDescent="0.25">
      <c r="A68" s="131" t="s">
        <v>1614</v>
      </c>
      <c r="B68" s="131" t="s">
        <v>115</v>
      </c>
      <c r="C68" s="127" t="s">
        <v>68</v>
      </c>
      <c r="D68" s="135" t="s">
        <v>107</v>
      </c>
      <c r="E68" s="131">
        <v>1016.3150000000001</v>
      </c>
      <c r="F68" s="191">
        <v>3794358.49</v>
      </c>
      <c r="G68" s="134">
        <v>6.2797557149560381</v>
      </c>
      <c r="H68" s="190"/>
    </row>
    <row r="69" spans="1:10" s="118" customFormat="1" x14ac:dyDescent="0.25">
      <c r="A69" s="131"/>
      <c r="B69" s="131"/>
      <c r="C69" s="131"/>
      <c r="D69" s="135"/>
      <c r="E69" s="139"/>
      <c r="F69" s="140"/>
      <c r="G69" s="140"/>
      <c r="H69" s="190"/>
    </row>
    <row r="70" spans="1:10" s="118" customFormat="1" x14ac:dyDescent="0.25">
      <c r="A70" s="131" t="s">
        <v>1615</v>
      </c>
      <c r="B70" s="131"/>
      <c r="C70" s="131"/>
      <c r="D70" s="135"/>
      <c r="E70" s="139"/>
      <c r="F70" s="140">
        <v>220248.95</v>
      </c>
      <c r="G70" s="140">
        <v>0.36451737655277971</v>
      </c>
      <c r="H70" s="190"/>
    </row>
    <row r="71" spans="1:10" s="118" customFormat="1" x14ac:dyDescent="0.25">
      <c r="A71" s="120" t="s">
        <v>18</v>
      </c>
      <c r="B71" s="120"/>
      <c r="C71" s="120"/>
      <c r="D71" s="120"/>
      <c r="E71" s="126">
        <f>SUM(E56:E70)</f>
        <v>192034.715</v>
      </c>
      <c r="F71" s="126">
        <f>SUM(F8:F70)</f>
        <v>60422071.530000009</v>
      </c>
      <c r="G71" s="126">
        <f>SUM(G8:G70)</f>
        <v>100</v>
      </c>
      <c r="H71" s="192"/>
      <c r="I71" s="186"/>
      <c r="J71" s="186"/>
    </row>
    <row r="72" spans="1:10" s="118" customFormat="1" x14ac:dyDescent="0.25">
      <c r="A72" s="120"/>
      <c r="B72" s="120"/>
      <c r="C72" s="120"/>
      <c r="D72" s="120"/>
      <c r="E72" s="126"/>
      <c r="F72" s="126"/>
      <c r="G72" s="126"/>
      <c r="H72" s="190"/>
    </row>
    <row r="73" spans="1:10" x14ac:dyDescent="0.25">
      <c r="A73" s="144" t="s">
        <v>2</v>
      </c>
      <c r="B73" s="225">
        <v>4.0199999999999996</v>
      </c>
      <c r="C73" s="225"/>
      <c r="D73" s="225"/>
      <c r="E73" s="225"/>
      <c r="F73" s="225"/>
      <c r="G73" s="225"/>
      <c r="H73" s="193"/>
    </row>
    <row r="74" spans="1:10" x14ac:dyDescent="0.25">
      <c r="A74" s="144" t="s">
        <v>3</v>
      </c>
      <c r="B74" s="225">
        <v>3.41</v>
      </c>
      <c r="C74" s="225"/>
      <c r="D74" s="225"/>
      <c r="E74" s="225"/>
      <c r="F74" s="225"/>
      <c r="G74" s="225"/>
      <c r="H74" s="193"/>
    </row>
    <row r="75" spans="1:10" ht="31.5" x14ac:dyDescent="0.25">
      <c r="A75" s="128" t="s">
        <v>30</v>
      </c>
      <c r="B75" s="225">
        <v>6.5233093039202101</v>
      </c>
      <c r="C75" s="225"/>
      <c r="D75" s="225"/>
      <c r="E75" s="225"/>
      <c r="F75" s="225"/>
      <c r="G75" s="225"/>
      <c r="H75" s="193"/>
    </row>
    <row r="76" spans="1:10" x14ac:dyDescent="0.25">
      <c r="A76" s="144"/>
      <c r="B76" s="144"/>
      <c r="C76" s="145"/>
      <c r="D76" s="145"/>
      <c r="E76" s="146"/>
      <c r="F76" s="125"/>
      <c r="G76" s="121"/>
      <c r="H76" s="193"/>
    </row>
    <row r="77" spans="1:10" x14ac:dyDescent="0.25">
      <c r="A77" s="147" t="s">
        <v>8</v>
      </c>
      <c r="B77" s="147"/>
      <c r="C77" s="148"/>
      <c r="D77" s="148"/>
      <c r="E77" s="150"/>
      <c r="F77" s="125"/>
      <c r="G77" s="121"/>
      <c r="H77" s="193"/>
    </row>
    <row r="78" spans="1:10" x14ac:dyDescent="0.25">
      <c r="A78" s="131" t="s">
        <v>5</v>
      </c>
      <c r="B78" s="131"/>
      <c r="C78" s="127"/>
      <c r="D78" s="127"/>
      <c r="E78" s="139"/>
      <c r="F78" s="134">
        <v>14400832</v>
      </c>
      <c r="G78" s="134">
        <v>23.833727701391176</v>
      </c>
      <c r="H78" s="193"/>
    </row>
    <row r="79" spans="1:10" x14ac:dyDescent="0.25">
      <c r="A79" s="142" t="s">
        <v>4</v>
      </c>
      <c r="B79" s="142"/>
      <c r="C79" s="143"/>
      <c r="D79" s="143"/>
      <c r="E79" s="146"/>
      <c r="F79" s="134">
        <v>5020433</v>
      </c>
      <c r="G79" s="134">
        <v>8.3089388908278625</v>
      </c>
      <c r="H79" s="193"/>
    </row>
    <row r="80" spans="1:10" x14ac:dyDescent="0.25">
      <c r="A80" s="142" t="s">
        <v>20</v>
      </c>
      <c r="B80" s="142"/>
      <c r="C80" s="143"/>
      <c r="D80" s="143"/>
      <c r="E80" s="146"/>
      <c r="F80" s="140">
        <v>0</v>
      </c>
      <c r="G80" s="140">
        <v>0</v>
      </c>
      <c r="H80" s="193"/>
    </row>
    <row r="81" spans="1:8" x14ac:dyDescent="0.25">
      <c r="A81" s="142" t="s">
        <v>19</v>
      </c>
      <c r="B81" s="142"/>
      <c r="C81" s="143"/>
      <c r="D81" s="143"/>
      <c r="E81" s="146"/>
      <c r="F81" s="140">
        <v>0</v>
      </c>
      <c r="G81" s="140">
        <v>0</v>
      </c>
      <c r="H81" s="193"/>
    </row>
    <row r="82" spans="1:8" x14ac:dyDescent="0.25">
      <c r="A82" s="142" t="s">
        <v>21</v>
      </c>
      <c r="B82" s="142"/>
      <c r="C82" s="143"/>
      <c r="D82" s="143"/>
      <c r="E82" s="146"/>
      <c r="F82" s="140">
        <v>0</v>
      </c>
      <c r="G82" s="140">
        <v>0</v>
      </c>
      <c r="H82" s="193"/>
    </row>
    <row r="83" spans="1:8" x14ac:dyDescent="0.25">
      <c r="A83" s="142" t="s">
        <v>22</v>
      </c>
      <c r="B83" s="142"/>
      <c r="C83" s="143"/>
      <c r="D83" s="143"/>
      <c r="E83" s="146"/>
      <c r="F83" s="140">
        <v>0</v>
      </c>
      <c r="G83" s="140">
        <v>0</v>
      </c>
      <c r="H83" s="193"/>
    </row>
    <row r="84" spans="1:8" x14ac:dyDescent="0.25">
      <c r="A84" s="142" t="s">
        <v>23</v>
      </c>
      <c r="B84" s="142"/>
      <c r="C84" s="143"/>
      <c r="D84" s="143"/>
      <c r="E84" s="146"/>
      <c r="F84" s="140">
        <v>0</v>
      </c>
      <c r="G84" s="140">
        <v>0</v>
      </c>
      <c r="H84" s="193"/>
    </row>
    <row r="85" spans="1:8" x14ac:dyDescent="0.25">
      <c r="A85" s="142" t="s">
        <v>24</v>
      </c>
      <c r="B85" s="142"/>
      <c r="C85" s="143"/>
      <c r="D85" s="143"/>
      <c r="E85" s="146"/>
      <c r="F85" s="140">
        <v>0</v>
      </c>
      <c r="G85" s="140">
        <v>0</v>
      </c>
      <c r="H85" s="193"/>
    </row>
    <row r="86" spans="1:8" x14ac:dyDescent="0.25">
      <c r="A86" s="142" t="s">
        <v>25</v>
      </c>
      <c r="B86" s="142"/>
      <c r="C86" s="143"/>
      <c r="D86" s="143"/>
      <c r="E86" s="146"/>
      <c r="F86" s="140">
        <v>0</v>
      </c>
      <c r="G86" s="140">
        <v>0</v>
      </c>
      <c r="H86" s="193"/>
    </row>
    <row r="87" spans="1:8" x14ac:dyDescent="0.25">
      <c r="A87" s="142" t="s">
        <v>26</v>
      </c>
      <c r="B87" s="142"/>
      <c r="C87" s="143"/>
      <c r="D87" s="143"/>
      <c r="E87" s="146"/>
      <c r="F87" s="140">
        <v>0</v>
      </c>
      <c r="G87" s="140">
        <v>0</v>
      </c>
      <c r="H87" s="193"/>
    </row>
    <row r="88" spans="1:8" x14ac:dyDescent="0.25">
      <c r="A88" s="142" t="s">
        <v>27</v>
      </c>
      <c r="B88" s="142"/>
      <c r="C88" s="143"/>
      <c r="D88" s="143"/>
      <c r="E88" s="146"/>
      <c r="F88" s="140">
        <v>0</v>
      </c>
      <c r="G88" s="140">
        <v>0</v>
      </c>
      <c r="H88" s="193"/>
    </row>
    <row r="89" spans="1:8" x14ac:dyDescent="0.25">
      <c r="A89" s="142" t="s">
        <v>28</v>
      </c>
      <c r="B89" s="142"/>
      <c r="C89" s="143"/>
      <c r="D89" s="143"/>
      <c r="E89" s="146"/>
      <c r="F89" s="140">
        <v>0</v>
      </c>
      <c r="G89" s="140">
        <v>0</v>
      </c>
      <c r="H89" s="193"/>
    </row>
    <row r="90" spans="1:8" x14ac:dyDescent="0.25">
      <c r="A90" s="142" t="s">
        <v>29</v>
      </c>
      <c r="B90" s="142"/>
      <c r="C90" s="143"/>
      <c r="D90" s="143"/>
      <c r="E90" s="146"/>
      <c r="F90" s="140">
        <v>0</v>
      </c>
      <c r="G90" s="140">
        <v>0</v>
      </c>
      <c r="H90" s="193"/>
    </row>
    <row r="91" spans="1:8" x14ac:dyDescent="0.25">
      <c r="A91" s="142" t="s">
        <v>94</v>
      </c>
      <c r="B91" s="142"/>
      <c r="C91" s="143"/>
      <c r="D91" s="143"/>
      <c r="E91" s="146"/>
      <c r="F91" s="140">
        <v>0</v>
      </c>
      <c r="G91" s="140">
        <v>0</v>
      </c>
      <c r="H91" s="193"/>
    </row>
    <row r="92" spans="1:8" ht="31.5" x14ac:dyDescent="0.25">
      <c r="A92" s="131" t="s">
        <v>95</v>
      </c>
      <c r="B92" s="142"/>
      <c r="C92" s="143"/>
      <c r="D92" s="143"/>
      <c r="E92" s="146"/>
      <c r="F92" s="140">
        <v>0</v>
      </c>
      <c r="G92" s="140">
        <v>0</v>
      </c>
      <c r="H92" s="193"/>
    </row>
    <row r="93" spans="1:8" x14ac:dyDescent="0.25">
      <c r="A93" s="152" t="s">
        <v>9</v>
      </c>
      <c r="B93" s="145"/>
      <c r="C93" s="145"/>
      <c r="D93" s="145"/>
      <c r="E93" s="146"/>
      <c r="F93" s="126">
        <f>SUM(F78:F92)</f>
        <v>19421265</v>
      </c>
      <c r="G93" s="126">
        <f>SUM(G78:G92)</f>
        <v>32.142666592219037</v>
      </c>
      <c r="H93" s="193"/>
    </row>
    <row r="94" spans="1:8" x14ac:dyDescent="0.25">
      <c r="A94" s="152"/>
      <c r="B94" s="145"/>
      <c r="C94" s="145"/>
      <c r="D94" s="145"/>
      <c r="E94" s="146"/>
      <c r="F94" s="140"/>
      <c r="G94" s="126"/>
      <c r="H94" s="193"/>
    </row>
    <row r="95" spans="1:8" x14ac:dyDescent="0.25">
      <c r="A95" s="153" t="s">
        <v>31</v>
      </c>
      <c r="B95" s="143"/>
      <c r="C95" s="143"/>
      <c r="D95" s="143"/>
      <c r="E95" s="146"/>
      <c r="F95" s="140">
        <v>0</v>
      </c>
      <c r="G95" s="140">
        <v>0</v>
      </c>
      <c r="H95" s="193"/>
    </row>
    <row r="96" spans="1:8" x14ac:dyDescent="0.25">
      <c r="A96" s="153" t="s">
        <v>1605</v>
      </c>
      <c r="B96" s="143"/>
      <c r="C96" s="143"/>
      <c r="D96" s="143"/>
      <c r="E96" s="146"/>
      <c r="F96" s="140">
        <v>0</v>
      </c>
      <c r="G96" s="140">
        <v>0</v>
      </c>
      <c r="H96" s="193"/>
    </row>
    <row r="97" spans="1:10" x14ac:dyDescent="0.25">
      <c r="A97" s="153" t="s">
        <v>32</v>
      </c>
      <c r="B97" s="143"/>
      <c r="C97" s="143"/>
      <c r="D97" s="143"/>
      <c r="E97" s="146"/>
      <c r="F97" s="134">
        <v>36518067.5</v>
      </c>
      <c r="G97" s="134">
        <v>60.438291133180556</v>
      </c>
      <c r="H97" s="193"/>
    </row>
    <row r="98" spans="1:10" x14ac:dyDescent="0.25">
      <c r="A98" s="153" t="s">
        <v>33</v>
      </c>
      <c r="B98" s="143"/>
      <c r="C98" s="143"/>
      <c r="D98" s="143"/>
      <c r="E98" s="146"/>
      <c r="F98" s="140">
        <v>0</v>
      </c>
      <c r="G98" s="140">
        <v>0</v>
      </c>
      <c r="H98" s="193"/>
    </row>
    <row r="99" spans="1:10" x14ac:dyDescent="0.25">
      <c r="A99" s="153" t="s">
        <v>34</v>
      </c>
      <c r="B99" s="143"/>
      <c r="C99" s="143"/>
      <c r="D99" s="143"/>
      <c r="E99" s="146"/>
      <c r="F99" s="134">
        <v>4262490.08</v>
      </c>
      <c r="G99" s="134">
        <v>7.0545248980476325</v>
      </c>
      <c r="H99" s="193"/>
    </row>
    <row r="100" spans="1:10" x14ac:dyDescent="0.25">
      <c r="A100" s="142" t="s">
        <v>35</v>
      </c>
      <c r="B100" s="143"/>
      <c r="C100" s="143"/>
      <c r="D100" s="143"/>
      <c r="E100" s="146"/>
      <c r="F100" s="134">
        <v>220248.95</v>
      </c>
      <c r="G100" s="134">
        <v>0.36451737655277971</v>
      </c>
      <c r="H100" s="194"/>
    </row>
    <row r="101" spans="1:10" x14ac:dyDescent="0.25">
      <c r="A101" s="142" t="s">
        <v>36</v>
      </c>
      <c r="B101" s="143"/>
      <c r="C101" s="143"/>
      <c r="D101" s="143"/>
      <c r="E101" s="146"/>
      <c r="F101" s="140">
        <v>0</v>
      </c>
      <c r="G101" s="140">
        <v>0</v>
      </c>
      <c r="H101" s="193"/>
    </row>
    <row r="102" spans="1:10" x14ac:dyDescent="0.25">
      <c r="A102" s="142" t="s">
        <v>45</v>
      </c>
      <c r="B102" s="142"/>
      <c r="C102" s="143"/>
      <c r="D102" s="143"/>
      <c r="E102" s="146"/>
      <c r="F102" s="140">
        <v>0</v>
      </c>
      <c r="G102" s="140">
        <v>0</v>
      </c>
      <c r="H102" s="193"/>
    </row>
    <row r="103" spans="1:10" x14ac:dyDescent="0.25">
      <c r="A103" s="152" t="s">
        <v>11</v>
      </c>
      <c r="B103" s="142"/>
      <c r="C103" s="143"/>
      <c r="D103" s="143"/>
      <c r="E103" s="146"/>
      <c r="F103" s="154">
        <f>SUM(F93:F102)</f>
        <v>60422071.530000001</v>
      </c>
      <c r="G103" s="154">
        <f>SUM(G93:G102)</f>
        <v>100.00000000000001</v>
      </c>
      <c r="H103" s="195"/>
      <c r="I103" s="187"/>
    </row>
    <row r="104" spans="1:10" s="118" customFormat="1" x14ac:dyDescent="0.25">
      <c r="A104" s="120"/>
      <c r="B104" s="120"/>
      <c r="C104" s="120"/>
      <c r="D104" s="120"/>
      <c r="E104" s="126"/>
      <c r="F104" s="126"/>
      <c r="G104" s="126"/>
      <c r="H104" s="190"/>
    </row>
    <row r="105" spans="1:10" x14ac:dyDescent="0.2">
      <c r="A105" s="144" t="s">
        <v>227</v>
      </c>
      <c r="B105" s="227">
        <v>5934639.3572000004</v>
      </c>
      <c r="C105" s="228"/>
      <c r="D105" s="228"/>
      <c r="E105" s="228"/>
      <c r="F105" s="228"/>
      <c r="G105" s="228"/>
      <c r="H105" s="229"/>
    </row>
    <row r="106" spans="1:10" x14ac:dyDescent="0.2">
      <c r="A106" s="144" t="s">
        <v>226</v>
      </c>
      <c r="B106" s="227">
        <v>9.9540000000000006</v>
      </c>
      <c r="C106" s="228"/>
      <c r="D106" s="228"/>
      <c r="E106" s="228"/>
      <c r="F106" s="228"/>
      <c r="G106" s="228"/>
      <c r="H106" s="229"/>
    </row>
    <row r="107" spans="1:10" x14ac:dyDescent="0.2">
      <c r="A107" s="144" t="s">
        <v>225</v>
      </c>
      <c r="B107" s="227">
        <v>10.1812</v>
      </c>
      <c r="C107" s="228"/>
      <c r="D107" s="228"/>
      <c r="E107" s="228"/>
      <c r="F107" s="228"/>
      <c r="G107" s="228"/>
      <c r="H107" s="229"/>
    </row>
    <row r="108" spans="1:10" x14ac:dyDescent="0.25">
      <c r="A108" s="156"/>
      <c r="B108" s="156"/>
      <c r="C108" s="156"/>
      <c r="D108" s="156"/>
      <c r="E108" s="158"/>
      <c r="F108" s="159"/>
      <c r="G108" s="160"/>
    </row>
    <row r="109" spans="1:10" x14ac:dyDescent="0.25">
      <c r="A109" s="179" t="s">
        <v>56</v>
      </c>
      <c r="B109" s="156"/>
      <c r="C109" s="156"/>
      <c r="D109" s="156"/>
      <c r="E109" s="158"/>
      <c r="F109" s="159"/>
      <c r="G109" s="160"/>
    </row>
    <row r="110" spans="1:10" x14ac:dyDescent="0.25">
      <c r="A110" s="179"/>
      <c r="B110" s="156"/>
      <c r="C110" s="156"/>
      <c r="D110" s="156"/>
      <c r="E110" s="158"/>
      <c r="F110" s="159"/>
      <c r="G110" s="160"/>
    </row>
    <row r="111" spans="1:10" s="167" customFormat="1" x14ac:dyDescent="0.25">
      <c r="A111" s="162" t="s">
        <v>61</v>
      </c>
      <c r="B111" s="163"/>
      <c r="C111" s="163"/>
      <c r="D111" s="163"/>
      <c r="E111" s="166"/>
      <c r="F111" s="166"/>
      <c r="H111" s="117"/>
      <c r="I111" s="151"/>
      <c r="J111" s="151"/>
    </row>
    <row r="112" spans="1:10" s="167" customFormat="1" x14ac:dyDescent="0.25">
      <c r="A112" s="163" t="s">
        <v>2882</v>
      </c>
      <c r="B112" s="163"/>
      <c r="C112" s="163"/>
      <c r="D112" s="163"/>
      <c r="E112" s="170"/>
      <c r="F112" s="171" t="s">
        <v>62</v>
      </c>
      <c r="H112" s="117"/>
      <c r="I112" s="151"/>
      <c r="J112" s="151"/>
    </row>
    <row r="113" spans="1:10" s="167" customFormat="1" x14ac:dyDescent="0.25">
      <c r="A113" s="163"/>
      <c r="B113" s="163"/>
      <c r="C113" s="163"/>
      <c r="D113" s="163"/>
      <c r="E113" s="170"/>
      <c r="F113" s="171"/>
      <c r="H113" s="117"/>
      <c r="I113" s="151"/>
      <c r="J113" s="151"/>
    </row>
    <row r="114" spans="1:10" s="167" customFormat="1" x14ac:dyDescent="0.25">
      <c r="A114" s="163" t="s">
        <v>63</v>
      </c>
      <c r="B114" s="163"/>
      <c r="C114" s="163"/>
      <c r="D114" s="163"/>
      <c r="E114" s="170"/>
      <c r="F114" s="171" t="s">
        <v>62</v>
      </c>
      <c r="H114" s="117"/>
      <c r="I114" s="151"/>
      <c r="J114" s="151"/>
    </row>
    <row r="115" spans="1:10" s="167" customFormat="1" x14ac:dyDescent="0.25">
      <c r="A115" s="162"/>
      <c r="B115" s="163"/>
      <c r="C115" s="163"/>
      <c r="D115" s="163"/>
      <c r="E115" s="170"/>
      <c r="F115" s="171"/>
      <c r="H115" s="117"/>
      <c r="I115" s="151"/>
      <c r="J115" s="151"/>
    </row>
    <row r="116" spans="1:10" s="167" customFormat="1" x14ac:dyDescent="0.25">
      <c r="A116" s="163" t="s">
        <v>64</v>
      </c>
      <c r="B116" s="163"/>
      <c r="C116" s="163"/>
      <c r="D116" s="163"/>
      <c r="E116" s="170"/>
      <c r="F116" s="171" t="s">
        <v>62</v>
      </c>
      <c r="H116" s="117"/>
      <c r="I116" s="151"/>
      <c r="J116" s="151"/>
    </row>
    <row r="117" spans="1:10" s="167" customFormat="1" x14ac:dyDescent="0.25">
      <c r="A117" s="163"/>
      <c r="B117" s="163"/>
      <c r="C117" s="163"/>
      <c r="D117" s="163"/>
      <c r="E117" s="170"/>
      <c r="F117" s="171"/>
      <c r="H117" s="117"/>
      <c r="I117" s="151"/>
      <c r="J117" s="151"/>
    </row>
    <row r="118" spans="1:10" s="167" customFormat="1" x14ac:dyDescent="0.25">
      <c r="A118" s="163" t="s">
        <v>65</v>
      </c>
      <c r="B118" s="163"/>
      <c r="C118" s="163"/>
      <c r="D118" s="163"/>
      <c r="E118" s="170"/>
      <c r="F118" s="171"/>
      <c r="H118" s="117"/>
      <c r="I118" s="151"/>
      <c r="J118" s="151"/>
    </row>
    <row r="119" spans="1:10" s="167" customFormat="1" x14ac:dyDescent="0.25">
      <c r="A119" s="163" t="s">
        <v>66</v>
      </c>
      <c r="B119" s="163"/>
      <c r="C119" s="163"/>
      <c r="D119" s="169"/>
      <c r="E119" s="170"/>
      <c r="F119" s="171">
        <v>0</v>
      </c>
      <c r="H119" s="117"/>
      <c r="I119" s="151"/>
      <c r="J119" s="151"/>
    </row>
    <row r="120" spans="1:10" s="167" customFormat="1" x14ac:dyDescent="0.25">
      <c r="A120" s="163" t="s">
        <v>67</v>
      </c>
      <c r="B120" s="163"/>
      <c r="C120" s="163"/>
      <c r="D120" s="169"/>
      <c r="E120" s="170"/>
      <c r="F120" s="171">
        <v>0</v>
      </c>
      <c r="H120" s="117"/>
      <c r="I120" s="151"/>
      <c r="J120" s="151"/>
    </row>
    <row r="121" spans="1:10" s="167" customFormat="1" x14ac:dyDescent="0.25">
      <c r="A121" s="163"/>
      <c r="B121" s="163"/>
      <c r="C121" s="163"/>
      <c r="D121" s="163"/>
      <c r="E121" s="166"/>
      <c r="F121" s="166"/>
      <c r="H121" s="117"/>
      <c r="I121" s="151"/>
      <c r="J121" s="151"/>
    </row>
    <row r="122" spans="1:10" s="167" customFormat="1" x14ac:dyDescent="0.25">
      <c r="A122" s="163"/>
      <c r="B122" s="163"/>
      <c r="C122" s="163"/>
      <c r="D122" s="163"/>
      <c r="E122" s="166"/>
      <c r="F122" s="166"/>
      <c r="H122" s="117"/>
      <c r="I122" s="151"/>
      <c r="J122" s="151"/>
    </row>
  </sheetData>
  <mergeCells count="7">
    <mergeCell ref="B107:H107"/>
    <mergeCell ref="A4:G4"/>
    <mergeCell ref="B73:G73"/>
    <mergeCell ref="B74:G74"/>
    <mergeCell ref="B75:G75"/>
    <mergeCell ref="B106:H106"/>
    <mergeCell ref="B105:H105"/>
  </mergeCells>
  <pageMargins left="1" right="0.7" top="0.42" bottom="0.5" header="0.3" footer="0.3"/>
  <pageSetup paperSize="9" scale="46" fitToHeight="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0B5F-95C7-4FEA-A3F4-4C33502801A3}">
  <sheetPr>
    <pageSetUpPr fitToPage="1"/>
  </sheetPr>
  <dimension ref="A1:J103"/>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8" s="118" customFormat="1" ht="15.75" x14ac:dyDescent="0.25">
      <c r="A1" s="1" t="s">
        <v>99</v>
      </c>
      <c r="B1" s="1"/>
      <c r="C1" s="1"/>
      <c r="D1" s="1"/>
      <c r="E1" s="115"/>
      <c r="F1" s="116"/>
      <c r="G1" s="116"/>
      <c r="H1" s="116"/>
    </row>
    <row r="2" spans="1:8" s="118" customFormat="1" ht="15.75" x14ac:dyDescent="0.25">
      <c r="A2" s="1" t="s">
        <v>3290</v>
      </c>
      <c r="B2" s="1"/>
      <c r="C2" s="1"/>
      <c r="D2" s="1"/>
      <c r="E2" s="116"/>
      <c r="F2" s="116"/>
      <c r="G2" s="116"/>
      <c r="H2" s="116"/>
    </row>
    <row r="3" spans="1:8" s="118" customFormat="1" ht="15.75" x14ac:dyDescent="0.25">
      <c r="A3" s="1" t="s">
        <v>3377</v>
      </c>
      <c r="B3" s="1"/>
      <c r="C3" s="1"/>
      <c r="D3" s="1"/>
      <c r="E3" s="115"/>
      <c r="F3" s="115"/>
      <c r="G3" s="116"/>
      <c r="H3" s="116"/>
    </row>
    <row r="4" spans="1:8" s="119" customFormat="1" ht="18.75" x14ac:dyDescent="0.2">
      <c r="A4" s="216"/>
      <c r="B4" s="216"/>
      <c r="C4" s="216"/>
      <c r="D4" s="216"/>
      <c r="E4" s="216"/>
      <c r="F4" s="216"/>
      <c r="G4" s="216"/>
    </row>
    <row r="5" spans="1:8" s="118" customFormat="1" ht="31.5" x14ac:dyDescent="0.2">
      <c r="A5" s="120" t="s">
        <v>15</v>
      </c>
      <c r="B5" s="120" t="s">
        <v>13</v>
      </c>
      <c r="C5" s="120" t="s">
        <v>78</v>
      </c>
      <c r="D5" s="120" t="s">
        <v>79</v>
      </c>
      <c r="E5" s="121" t="s">
        <v>14</v>
      </c>
      <c r="F5" s="121" t="s">
        <v>12</v>
      </c>
      <c r="G5" s="121" t="s">
        <v>0</v>
      </c>
      <c r="H5" s="121" t="s">
        <v>44</v>
      </c>
    </row>
    <row r="6" spans="1:8" s="118" customFormat="1" ht="15.75" x14ac:dyDescent="0.2">
      <c r="A6" s="183" t="s">
        <v>17</v>
      </c>
      <c r="B6" s="120"/>
      <c r="C6" s="120"/>
      <c r="D6" s="120"/>
      <c r="E6" s="121"/>
      <c r="F6" s="121"/>
      <c r="G6" s="121"/>
      <c r="H6" s="121"/>
    </row>
    <row r="7" spans="1:8" s="118" customFormat="1" ht="15.75" x14ac:dyDescent="0.2">
      <c r="A7" s="128" t="s">
        <v>1</v>
      </c>
      <c r="B7" s="120"/>
      <c r="C7" s="120"/>
      <c r="D7" s="120"/>
      <c r="E7" s="121"/>
      <c r="F7" s="121"/>
      <c r="G7" s="121"/>
      <c r="H7" s="121"/>
    </row>
    <row r="8" spans="1:8" s="118" customFormat="1" ht="31.5" x14ac:dyDescent="0.2">
      <c r="A8" s="135" t="s">
        <v>147</v>
      </c>
      <c r="B8" s="135" t="s">
        <v>42</v>
      </c>
      <c r="C8" s="135" t="s">
        <v>50</v>
      </c>
      <c r="D8" s="135" t="s">
        <v>134</v>
      </c>
      <c r="E8" s="140">
        <v>150</v>
      </c>
      <c r="F8" s="140">
        <v>277800</v>
      </c>
      <c r="G8" s="140">
        <v>2.2941199184444829</v>
      </c>
      <c r="H8" s="132"/>
    </row>
    <row r="9" spans="1:8" s="118" customFormat="1" ht="31.5" x14ac:dyDescent="0.2">
      <c r="A9" s="135" t="s">
        <v>148</v>
      </c>
      <c r="B9" s="135" t="s">
        <v>57</v>
      </c>
      <c r="C9" s="135" t="s">
        <v>46</v>
      </c>
      <c r="D9" s="135" t="s">
        <v>135</v>
      </c>
      <c r="E9" s="140">
        <v>132</v>
      </c>
      <c r="F9" s="140">
        <v>177632.4</v>
      </c>
      <c r="G9" s="140">
        <v>1.4669187437044555</v>
      </c>
      <c r="H9" s="132"/>
    </row>
    <row r="10" spans="1:8" s="118" customFormat="1" ht="31.5" x14ac:dyDescent="0.2">
      <c r="A10" s="135" t="s">
        <v>149</v>
      </c>
      <c r="B10" s="135" t="s">
        <v>82</v>
      </c>
      <c r="C10" s="135" t="s">
        <v>51</v>
      </c>
      <c r="D10" s="135" t="s">
        <v>130</v>
      </c>
      <c r="E10" s="140">
        <v>8</v>
      </c>
      <c r="F10" s="140">
        <v>77728</v>
      </c>
      <c r="G10" s="140">
        <v>0.64189111958550316</v>
      </c>
      <c r="H10" s="132"/>
    </row>
    <row r="11" spans="1:8" s="118" customFormat="1" ht="15.75" x14ac:dyDescent="0.2">
      <c r="A11" s="135" t="s">
        <v>150</v>
      </c>
      <c r="B11" s="135" t="s">
        <v>182</v>
      </c>
      <c r="C11" s="135" t="s">
        <v>48</v>
      </c>
      <c r="D11" s="135" t="s">
        <v>98</v>
      </c>
      <c r="E11" s="140">
        <v>141</v>
      </c>
      <c r="F11" s="140">
        <v>141669.75</v>
      </c>
      <c r="G11" s="140">
        <v>1.1699330284955014</v>
      </c>
      <c r="H11" s="132"/>
    </row>
    <row r="12" spans="1:8" s="118" customFormat="1" ht="47.25" x14ac:dyDescent="0.2">
      <c r="A12" s="135" t="s">
        <v>151</v>
      </c>
      <c r="B12" s="135" t="s">
        <v>91</v>
      </c>
      <c r="C12" s="135" t="s">
        <v>92</v>
      </c>
      <c r="D12" s="135" t="s">
        <v>127</v>
      </c>
      <c r="E12" s="140">
        <v>355</v>
      </c>
      <c r="F12" s="140">
        <v>146189</v>
      </c>
      <c r="G12" s="140">
        <v>1.2072537680254878</v>
      </c>
      <c r="H12" s="132"/>
    </row>
    <row r="13" spans="1:8" s="118" customFormat="1" ht="15.75" x14ac:dyDescent="0.2">
      <c r="A13" s="135" t="s">
        <v>3285</v>
      </c>
      <c r="B13" s="135" t="s">
        <v>153</v>
      </c>
      <c r="C13" s="135" t="s">
        <v>154</v>
      </c>
      <c r="D13" s="135" t="s">
        <v>155</v>
      </c>
      <c r="E13" s="140">
        <v>11</v>
      </c>
      <c r="F13" s="140">
        <v>56611.5</v>
      </c>
      <c r="G13" s="140">
        <v>0.46750745055082737</v>
      </c>
      <c r="H13" s="132"/>
    </row>
    <row r="14" spans="1:8" s="118" customFormat="1" ht="31.5" x14ac:dyDescent="0.2">
      <c r="A14" s="135" t="s">
        <v>6139</v>
      </c>
      <c r="B14" s="135" t="s">
        <v>496</v>
      </c>
      <c r="C14" s="135" t="s">
        <v>48</v>
      </c>
      <c r="D14" s="135" t="s">
        <v>98</v>
      </c>
      <c r="E14" s="140">
        <v>35</v>
      </c>
      <c r="F14" s="140">
        <v>62643</v>
      </c>
      <c r="G14" s="140">
        <v>0.51731660925528355</v>
      </c>
      <c r="H14" s="132"/>
    </row>
    <row r="15" spans="1:8" s="118" customFormat="1" ht="15.75" x14ac:dyDescent="0.2">
      <c r="A15" s="135" t="s">
        <v>6140</v>
      </c>
      <c r="B15" s="135" t="s">
        <v>591</v>
      </c>
      <c r="C15" s="135">
        <v>27103</v>
      </c>
      <c r="D15" s="135" t="s">
        <v>590</v>
      </c>
      <c r="E15" s="140">
        <v>94</v>
      </c>
      <c r="F15" s="140">
        <v>89502.099999999991</v>
      </c>
      <c r="G15" s="140">
        <v>0.73912365137728553</v>
      </c>
      <c r="H15" s="132"/>
    </row>
    <row r="16" spans="1:8" s="118" customFormat="1" ht="31.5" x14ac:dyDescent="0.2">
      <c r="A16" s="135" t="s">
        <v>6141</v>
      </c>
      <c r="B16" s="135" t="s">
        <v>530</v>
      </c>
      <c r="C16" s="135" t="s">
        <v>529</v>
      </c>
      <c r="D16" s="135" t="s">
        <v>528</v>
      </c>
      <c r="E16" s="140">
        <v>20</v>
      </c>
      <c r="F16" s="140">
        <v>113190</v>
      </c>
      <c r="G16" s="140">
        <v>0.93474238145691524</v>
      </c>
      <c r="H16" s="132"/>
    </row>
    <row r="17" spans="1:8" s="118" customFormat="1" ht="78.75" x14ac:dyDescent="0.2">
      <c r="A17" s="135" t="s">
        <v>183</v>
      </c>
      <c r="B17" s="135" t="s">
        <v>184</v>
      </c>
      <c r="C17" s="135">
        <v>21001</v>
      </c>
      <c r="D17" s="135" t="s">
        <v>90</v>
      </c>
      <c r="E17" s="140">
        <v>35</v>
      </c>
      <c r="F17" s="140">
        <v>47498.5</v>
      </c>
      <c r="G17" s="140">
        <v>0.39225073774742719</v>
      </c>
      <c r="H17" s="132"/>
    </row>
    <row r="18" spans="1:8" s="118" customFormat="1" ht="31.5" x14ac:dyDescent="0.2">
      <c r="A18" s="135" t="s">
        <v>6142</v>
      </c>
      <c r="B18" s="135" t="s">
        <v>514</v>
      </c>
      <c r="C18" s="135" t="s">
        <v>51</v>
      </c>
      <c r="D18" s="135" t="s">
        <v>130</v>
      </c>
      <c r="E18" s="140">
        <v>10</v>
      </c>
      <c r="F18" s="140">
        <v>70735</v>
      </c>
      <c r="G18" s="140">
        <v>0.58414172941386078</v>
      </c>
      <c r="H18" s="132"/>
    </row>
    <row r="19" spans="1:8" s="118" customFormat="1" ht="15.75" x14ac:dyDescent="0.2">
      <c r="A19" s="135" t="s">
        <v>6143</v>
      </c>
      <c r="B19" s="135" t="s">
        <v>100</v>
      </c>
      <c r="C19" s="135" t="s">
        <v>54</v>
      </c>
      <c r="D19" s="135" t="s">
        <v>125</v>
      </c>
      <c r="E19" s="140">
        <v>74</v>
      </c>
      <c r="F19" s="140">
        <v>74740</v>
      </c>
      <c r="G19" s="140">
        <v>0.61721570447998797</v>
      </c>
      <c r="H19" s="132"/>
    </row>
    <row r="20" spans="1:8" s="118" customFormat="1" ht="31.5" x14ac:dyDescent="0.2">
      <c r="A20" s="135" t="s">
        <v>6144</v>
      </c>
      <c r="B20" s="135" t="s">
        <v>101</v>
      </c>
      <c r="C20" s="135" t="s">
        <v>102</v>
      </c>
      <c r="D20" s="135" t="s">
        <v>103</v>
      </c>
      <c r="E20" s="140">
        <v>42</v>
      </c>
      <c r="F20" s="140">
        <v>130200</v>
      </c>
      <c r="G20" s="140">
        <v>1.075213871063613</v>
      </c>
      <c r="H20" s="132"/>
    </row>
    <row r="21" spans="1:8" s="118" customFormat="1" ht="47.25" x14ac:dyDescent="0.2">
      <c r="A21" s="135" t="s">
        <v>6145</v>
      </c>
      <c r="B21" s="135" t="s">
        <v>194</v>
      </c>
      <c r="C21" s="135" t="s">
        <v>195</v>
      </c>
      <c r="D21" s="135" t="s">
        <v>196</v>
      </c>
      <c r="E21" s="140">
        <v>25</v>
      </c>
      <c r="F21" s="140">
        <v>26795</v>
      </c>
      <c r="G21" s="140">
        <v>0.22127769335752312</v>
      </c>
      <c r="H21" s="132"/>
    </row>
    <row r="22" spans="1:8" s="118" customFormat="1" ht="31.5" x14ac:dyDescent="0.2">
      <c r="A22" s="135" t="s">
        <v>3257</v>
      </c>
      <c r="B22" s="135" t="s">
        <v>69</v>
      </c>
      <c r="C22" s="135" t="s">
        <v>46</v>
      </c>
      <c r="D22" s="135" t="s">
        <v>135</v>
      </c>
      <c r="E22" s="140">
        <v>339</v>
      </c>
      <c r="F22" s="140">
        <v>270505.05</v>
      </c>
      <c r="G22" s="140">
        <v>2.2338769735234729</v>
      </c>
      <c r="H22" s="132"/>
    </row>
    <row r="23" spans="1:8" s="118" customFormat="1" ht="31.5" x14ac:dyDescent="0.2">
      <c r="A23" s="135" t="s">
        <v>6146</v>
      </c>
      <c r="B23" s="135" t="s">
        <v>106</v>
      </c>
      <c r="C23" s="135">
        <v>66301</v>
      </c>
      <c r="D23" s="135" t="s">
        <v>107</v>
      </c>
      <c r="E23" s="140">
        <v>49</v>
      </c>
      <c r="F23" s="140">
        <v>130006.79999999999</v>
      </c>
      <c r="G23" s="140">
        <v>1.0736183924162281</v>
      </c>
      <c r="H23" s="132"/>
    </row>
    <row r="24" spans="1:8" s="118" customFormat="1" ht="31.5" x14ac:dyDescent="0.2">
      <c r="A24" s="135" t="s">
        <v>6147</v>
      </c>
      <c r="B24" s="135" t="s">
        <v>548</v>
      </c>
      <c r="C24" s="135" t="s">
        <v>547</v>
      </c>
      <c r="D24" s="135" t="s">
        <v>546</v>
      </c>
      <c r="E24" s="140">
        <v>74</v>
      </c>
      <c r="F24" s="140">
        <v>70788.399999999994</v>
      </c>
      <c r="G24" s="140">
        <v>0.58458271574807574</v>
      </c>
      <c r="H24" s="132"/>
    </row>
    <row r="25" spans="1:8" s="118" customFormat="1" ht="31.5" x14ac:dyDescent="0.2">
      <c r="A25" s="135" t="s">
        <v>3260</v>
      </c>
      <c r="B25" s="135" t="s">
        <v>59</v>
      </c>
      <c r="C25" s="135" t="s">
        <v>46</v>
      </c>
      <c r="D25" s="135" t="s">
        <v>135</v>
      </c>
      <c r="E25" s="140">
        <v>325</v>
      </c>
      <c r="F25" s="140">
        <v>446940</v>
      </c>
      <c r="G25" s="140">
        <v>3.6909069703008535</v>
      </c>
      <c r="H25" s="132"/>
    </row>
    <row r="26" spans="1:8" s="118" customFormat="1" ht="47.25" x14ac:dyDescent="0.2">
      <c r="A26" s="135" t="s">
        <v>6172</v>
      </c>
      <c r="B26" s="135" t="s">
        <v>197</v>
      </c>
      <c r="C26" s="135" t="s">
        <v>195</v>
      </c>
      <c r="D26" s="135" t="s">
        <v>196</v>
      </c>
      <c r="E26" s="140">
        <v>159</v>
      </c>
      <c r="F26" s="140">
        <v>159063.6</v>
      </c>
      <c r="G26" s="140">
        <v>1.3135744170607844</v>
      </c>
      <c r="H26" s="132"/>
    </row>
    <row r="27" spans="1:8" s="118" customFormat="1" ht="47.25" x14ac:dyDescent="0.2">
      <c r="A27" s="135" t="s">
        <v>6173</v>
      </c>
      <c r="B27" s="135" t="s">
        <v>112</v>
      </c>
      <c r="C27" s="135" t="s">
        <v>114</v>
      </c>
      <c r="D27" s="135" t="s">
        <v>113</v>
      </c>
      <c r="E27" s="140">
        <v>128</v>
      </c>
      <c r="F27" s="140">
        <v>91385.599999999991</v>
      </c>
      <c r="G27" s="140">
        <v>0.7546779165550761</v>
      </c>
      <c r="H27" s="132"/>
    </row>
    <row r="28" spans="1:8" s="118" customFormat="1" ht="15.75" x14ac:dyDescent="0.2">
      <c r="A28" s="135" t="s">
        <v>6174</v>
      </c>
      <c r="B28" s="135" t="s">
        <v>116</v>
      </c>
      <c r="C28" s="135" t="s">
        <v>117</v>
      </c>
      <c r="D28" s="135" t="s">
        <v>118</v>
      </c>
      <c r="E28" s="140">
        <v>24</v>
      </c>
      <c r="F28" s="140">
        <v>128841.59999999999</v>
      </c>
      <c r="G28" s="140">
        <v>1.0639959715056035</v>
      </c>
      <c r="H28" s="132"/>
    </row>
    <row r="29" spans="1:8" s="118" customFormat="1" ht="31.5" x14ac:dyDescent="0.2">
      <c r="A29" s="135" t="s">
        <v>6175</v>
      </c>
      <c r="B29" s="135" t="s">
        <v>185</v>
      </c>
      <c r="C29" s="135" t="s">
        <v>46</v>
      </c>
      <c r="D29" s="135" t="s">
        <v>135</v>
      </c>
      <c r="E29" s="140">
        <v>487</v>
      </c>
      <c r="F29" s="140">
        <v>191025.75</v>
      </c>
      <c r="G29" s="140">
        <v>1.5775233189733486</v>
      </c>
      <c r="H29" s="132"/>
    </row>
    <row r="30" spans="1:8" s="118" customFormat="1" ht="15.75" x14ac:dyDescent="0.2">
      <c r="A30" s="135" t="s">
        <v>6176</v>
      </c>
      <c r="B30" s="135" t="s">
        <v>39</v>
      </c>
      <c r="C30" s="135" t="s">
        <v>96</v>
      </c>
      <c r="D30" s="135" t="s">
        <v>97</v>
      </c>
      <c r="E30" s="140">
        <v>50</v>
      </c>
      <c r="F30" s="140">
        <v>207170</v>
      </c>
      <c r="G30" s="140">
        <v>1.7108452969911574</v>
      </c>
      <c r="H30" s="132"/>
    </row>
    <row r="31" spans="1:8" s="118" customFormat="1" ht="47.25" x14ac:dyDescent="0.2">
      <c r="A31" s="135" t="s">
        <v>6177</v>
      </c>
      <c r="B31" s="135" t="s">
        <v>534</v>
      </c>
      <c r="C31" s="135" t="s">
        <v>533</v>
      </c>
      <c r="D31" s="135" t="s">
        <v>532</v>
      </c>
      <c r="E31" s="140">
        <v>57</v>
      </c>
      <c r="F31" s="140">
        <v>88464</v>
      </c>
      <c r="G31" s="140">
        <v>0.73055084400746129</v>
      </c>
      <c r="H31" s="132"/>
    </row>
    <row r="32" spans="1:8" s="118" customFormat="1" ht="47.25" x14ac:dyDescent="0.2">
      <c r="A32" s="135" t="s">
        <v>6178</v>
      </c>
      <c r="B32" s="135" t="s">
        <v>509</v>
      </c>
      <c r="C32" s="135" t="s">
        <v>195</v>
      </c>
      <c r="D32" s="135" t="s">
        <v>196</v>
      </c>
      <c r="E32" s="140">
        <v>5</v>
      </c>
      <c r="F32" s="140">
        <v>17690</v>
      </c>
      <c r="G32" s="140">
        <v>0.14608704592254465</v>
      </c>
      <c r="H32" s="132"/>
    </row>
    <row r="33" spans="1:8" s="118" customFormat="1" ht="78.75" x14ac:dyDescent="0.2">
      <c r="A33" s="135" t="s">
        <v>6179</v>
      </c>
      <c r="B33" s="135" t="s">
        <v>111</v>
      </c>
      <c r="C33" s="135" t="s">
        <v>77</v>
      </c>
      <c r="D33" s="135" t="s">
        <v>90</v>
      </c>
      <c r="E33" s="140">
        <v>13</v>
      </c>
      <c r="F33" s="140">
        <v>31447</v>
      </c>
      <c r="G33" s="140">
        <v>0.25969470509475756</v>
      </c>
      <c r="H33" s="132"/>
    </row>
    <row r="34" spans="1:8" s="118" customFormat="1" ht="31.5" x14ac:dyDescent="0.2">
      <c r="A34" s="135" t="s">
        <v>6125</v>
      </c>
      <c r="B34" s="135" t="s">
        <v>83</v>
      </c>
      <c r="C34" s="135" t="s">
        <v>84</v>
      </c>
      <c r="D34" s="135" t="s">
        <v>128</v>
      </c>
      <c r="E34" s="140">
        <v>61</v>
      </c>
      <c r="F34" s="140">
        <v>187196.79999999999</v>
      </c>
      <c r="G34" s="140">
        <v>1.5459031949210518</v>
      </c>
      <c r="H34" s="132"/>
    </row>
    <row r="35" spans="1:8" s="118" customFormat="1" ht="15.75" x14ac:dyDescent="0.2">
      <c r="A35" s="135" t="s">
        <v>6180</v>
      </c>
      <c r="B35" s="135" t="s">
        <v>37</v>
      </c>
      <c r="C35" s="135" t="s">
        <v>53</v>
      </c>
      <c r="D35" s="135" t="s">
        <v>129</v>
      </c>
      <c r="E35" s="140">
        <v>9</v>
      </c>
      <c r="F35" s="140">
        <v>127035</v>
      </c>
      <c r="G35" s="140">
        <v>1.0490767596817672</v>
      </c>
      <c r="H35" s="132"/>
    </row>
    <row r="36" spans="1:8" s="118" customFormat="1" ht="15.75" x14ac:dyDescent="0.2">
      <c r="A36" s="135" t="s">
        <v>6181</v>
      </c>
      <c r="B36" s="135" t="s">
        <v>93</v>
      </c>
      <c r="C36" s="135" t="s">
        <v>143</v>
      </c>
      <c r="D36" s="135" t="s">
        <v>144</v>
      </c>
      <c r="E36" s="140">
        <v>83</v>
      </c>
      <c r="F36" s="140">
        <v>93727.75</v>
      </c>
      <c r="G36" s="140">
        <v>0.77401979188619474</v>
      </c>
      <c r="H36" s="132"/>
    </row>
    <row r="37" spans="1:8" s="118" customFormat="1" ht="31.5" x14ac:dyDescent="0.2">
      <c r="A37" s="135" t="s">
        <v>6182</v>
      </c>
      <c r="B37" s="135" t="s">
        <v>186</v>
      </c>
      <c r="C37" s="135">
        <v>10750</v>
      </c>
      <c r="D37" s="135" t="s">
        <v>187</v>
      </c>
      <c r="E37" s="140">
        <v>53</v>
      </c>
      <c r="F37" s="140">
        <v>74475.600000000006</v>
      </c>
      <c r="G37" s="140">
        <v>0.61503224405364998</v>
      </c>
      <c r="H37" s="132"/>
    </row>
    <row r="38" spans="1:8" s="118" customFormat="1" ht="31.5" x14ac:dyDescent="0.2">
      <c r="A38" s="135" t="s">
        <v>6183</v>
      </c>
      <c r="B38" s="135" t="s">
        <v>85</v>
      </c>
      <c r="C38" s="135" t="s">
        <v>49</v>
      </c>
      <c r="D38" s="135" t="s">
        <v>132</v>
      </c>
      <c r="E38" s="140">
        <v>547</v>
      </c>
      <c r="F38" s="140">
        <v>195087.55</v>
      </c>
      <c r="G38" s="140">
        <v>1.61106635815527</v>
      </c>
      <c r="H38" s="132"/>
    </row>
    <row r="39" spans="1:8" s="118" customFormat="1" ht="15.75" x14ac:dyDescent="0.2">
      <c r="A39" s="135" t="s">
        <v>6184</v>
      </c>
      <c r="B39" s="135" t="s">
        <v>188</v>
      </c>
      <c r="C39" s="135" t="s">
        <v>189</v>
      </c>
      <c r="D39" s="135" t="s">
        <v>190</v>
      </c>
      <c r="E39" s="140">
        <v>200</v>
      </c>
      <c r="F39" s="140">
        <v>57260</v>
      </c>
      <c r="G39" s="140">
        <v>0.47286287447851366</v>
      </c>
      <c r="H39" s="132"/>
    </row>
    <row r="40" spans="1:8" s="118" customFormat="1" ht="15.75" x14ac:dyDescent="0.2">
      <c r="A40" s="135" t="s">
        <v>6185</v>
      </c>
      <c r="B40" s="135" t="s">
        <v>41</v>
      </c>
      <c r="C40" s="135" t="s">
        <v>141</v>
      </c>
      <c r="D40" s="135" t="s">
        <v>142</v>
      </c>
      <c r="E40" s="140">
        <v>226</v>
      </c>
      <c r="F40" s="140">
        <v>292421.40000000002</v>
      </c>
      <c r="G40" s="140">
        <v>2.4148659406746638</v>
      </c>
      <c r="H40" s="132"/>
    </row>
    <row r="41" spans="1:8" s="118" customFormat="1" ht="31.5" x14ac:dyDescent="0.2">
      <c r="A41" s="135" t="s">
        <v>6186</v>
      </c>
      <c r="B41" s="135" t="s">
        <v>58</v>
      </c>
      <c r="C41" s="135" t="s">
        <v>46</v>
      </c>
      <c r="D41" s="135" t="s">
        <v>135</v>
      </c>
      <c r="E41" s="140">
        <v>273</v>
      </c>
      <c r="F41" s="140">
        <v>280343.7</v>
      </c>
      <c r="G41" s="140">
        <v>2.3151262281512768</v>
      </c>
      <c r="H41" s="132"/>
    </row>
    <row r="42" spans="1:8" s="118" customFormat="1" ht="31.5" x14ac:dyDescent="0.2">
      <c r="A42" s="135" t="s">
        <v>6187</v>
      </c>
      <c r="B42" s="135" t="s">
        <v>75</v>
      </c>
      <c r="C42" s="135" t="s">
        <v>74</v>
      </c>
      <c r="D42" s="135" t="s">
        <v>136</v>
      </c>
      <c r="E42" s="140">
        <v>50</v>
      </c>
      <c r="F42" s="140">
        <v>88285</v>
      </c>
      <c r="G42" s="140">
        <v>0.72907263138902512</v>
      </c>
      <c r="H42" s="132"/>
    </row>
    <row r="43" spans="1:8" s="118" customFormat="1" ht="15.75" x14ac:dyDescent="0.2">
      <c r="A43" s="135" t="s">
        <v>6188</v>
      </c>
      <c r="B43" s="135" t="s">
        <v>109</v>
      </c>
      <c r="C43" s="135">
        <v>64920</v>
      </c>
      <c r="D43" s="135" t="s">
        <v>98</v>
      </c>
      <c r="E43" s="140">
        <v>149</v>
      </c>
      <c r="F43" s="140">
        <v>155280.35</v>
      </c>
      <c r="G43" s="140">
        <v>1.2823316914255967</v>
      </c>
      <c r="H43" s="132"/>
    </row>
    <row r="44" spans="1:8" s="118" customFormat="1" ht="15.75" x14ac:dyDescent="0.2">
      <c r="A44" s="135" t="s">
        <v>618</v>
      </c>
      <c r="B44" s="135" t="s">
        <v>191</v>
      </c>
      <c r="C44" s="135" t="s">
        <v>192</v>
      </c>
      <c r="D44" s="135" t="s">
        <v>193</v>
      </c>
      <c r="E44" s="140">
        <v>16</v>
      </c>
      <c r="F44" s="140">
        <v>57598.399999999994</v>
      </c>
      <c r="G44" s="140">
        <v>0.47565743956275269</v>
      </c>
      <c r="H44" s="132"/>
    </row>
    <row r="45" spans="1:8" s="118" customFormat="1" ht="78.75" x14ac:dyDescent="0.2">
      <c r="A45" s="135" t="s">
        <v>6189</v>
      </c>
      <c r="B45" s="135" t="s">
        <v>38</v>
      </c>
      <c r="C45" s="135" t="s">
        <v>77</v>
      </c>
      <c r="D45" s="135" t="s">
        <v>90</v>
      </c>
      <c r="E45" s="140">
        <v>66</v>
      </c>
      <c r="F45" s="140">
        <v>122925</v>
      </c>
      <c r="G45" s="140">
        <v>1.0151356766551047</v>
      </c>
      <c r="H45" s="132"/>
    </row>
    <row r="46" spans="1:8" s="118" customFormat="1" ht="31.5" x14ac:dyDescent="0.2">
      <c r="A46" s="135" t="s">
        <v>6190</v>
      </c>
      <c r="B46" s="135" t="s">
        <v>86</v>
      </c>
      <c r="C46" s="135" t="s">
        <v>87</v>
      </c>
      <c r="D46" s="135" t="s">
        <v>123</v>
      </c>
      <c r="E46" s="140">
        <v>128</v>
      </c>
      <c r="F46" s="140">
        <v>137676.80000000002</v>
      </c>
      <c r="G46" s="140">
        <v>1.1369585643905595</v>
      </c>
      <c r="H46" s="132"/>
    </row>
    <row r="47" spans="1:8" s="118" customFormat="1" ht="78.75" x14ac:dyDescent="0.2">
      <c r="A47" s="135" t="s">
        <v>6191</v>
      </c>
      <c r="B47" s="135" t="s">
        <v>80</v>
      </c>
      <c r="C47" s="135" t="s">
        <v>81</v>
      </c>
      <c r="D47" s="135" t="s">
        <v>131</v>
      </c>
      <c r="E47" s="140">
        <v>34</v>
      </c>
      <c r="F47" s="140">
        <v>149736</v>
      </c>
      <c r="G47" s="140">
        <v>1.2365455007494712</v>
      </c>
      <c r="H47" s="132"/>
    </row>
    <row r="48" spans="1:8" s="118" customFormat="1" ht="31.5" x14ac:dyDescent="0.2">
      <c r="A48" s="135" t="s">
        <v>6192</v>
      </c>
      <c r="B48" s="135" t="s">
        <v>520</v>
      </c>
      <c r="C48" s="135" t="s">
        <v>519</v>
      </c>
      <c r="D48" s="135" t="s">
        <v>518</v>
      </c>
      <c r="E48" s="140">
        <v>149</v>
      </c>
      <c r="F48" s="140">
        <v>63019.55</v>
      </c>
      <c r="G48" s="140">
        <v>0.52042622356518364</v>
      </c>
      <c r="H48" s="132"/>
    </row>
    <row r="49" spans="1:10" s="118" customFormat="1" ht="31.5" x14ac:dyDescent="0.2">
      <c r="A49" s="135" t="s">
        <v>2897</v>
      </c>
      <c r="B49" s="135" t="s">
        <v>88</v>
      </c>
      <c r="C49" s="135" t="s">
        <v>89</v>
      </c>
      <c r="D49" s="135" t="s">
        <v>133</v>
      </c>
      <c r="E49" s="140">
        <v>43</v>
      </c>
      <c r="F49" s="140">
        <v>141151.79999999999</v>
      </c>
      <c r="G49" s="140">
        <v>1.1656557087987471</v>
      </c>
      <c r="H49" s="132"/>
    </row>
    <row r="50" spans="1:10" s="118" customFormat="1" ht="78.75" x14ac:dyDescent="0.2">
      <c r="A50" s="135" t="s">
        <v>6193</v>
      </c>
      <c r="B50" s="135" t="s">
        <v>108</v>
      </c>
      <c r="C50" s="135" t="s">
        <v>77</v>
      </c>
      <c r="D50" s="135" t="s">
        <v>90</v>
      </c>
      <c r="E50" s="140">
        <v>13</v>
      </c>
      <c r="F50" s="140">
        <v>60061.299999999996</v>
      </c>
      <c r="G50" s="140">
        <v>0.4959964890484867</v>
      </c>
      <c r="H50" s="132"/>
    </row>
    <row r="51" spans="1:10" s="118" customFormat="1" ht="15.75" x14ac:dyDescent="0.2">
      <c r="A51" s="135" t="s">
        <v>6194</v>
      </c>
      <c r="B51" s="135" t="s">
        <v>40</v>
      </c>
      <c r="C51" s="135" t="s">
        <v>47</v>
      </c>
      <c r="D51" s="135" t="s">
        <v>126</v>
      </c>
      <c r="E51" s="140">
        <v>10</v>
      </c>
      <c r="F51" s="140">
        <v>112530</v>
      </c>
      <c r="G51" s="140">
        <v>0.92929198856212258</v>
      </c>
      <c r="H51" s="132"/>
    </row>
    <row r="52" spans="1:10" s="118" customFormat="1" ht="15.75" x14ac:dyDescent="0.2">
      <c r="A52" s="135" t="s">
        <v>6195</v>
      </c>
      <c r="B52" s="135" t="s">
        <v>104</v>
      </c>
      <c r="C52" s="135">
        <v>63999</v>
      </c>
      <c r="D52" s="135" t="s">
        <v>105</v>
      </c>
      <c r="E52" s="140">
        <v>703</v>
      </c>
      <c r="F52" s="140">
        <v>186013.8</v>
      </c>
      <c r="G52" s="140">
        <v>1.5361337785656888</v>
      </c>
      <c r="H52" s="132"/>
    </row>
    <row r="53" spans="1:10" s="118" customFormat="1" ht="15.75" x14ac:dyDescent="0.2">
      <c r="A53" s="120"/>
      <c r="B53" s="120"/>
      <c r="C53" s="120"/>
      <c r="D53" s="120"/>
      <c r="E53" s="121"/>
      <c r="F53" s="121"/>
      <c r="G53" s="121"/>
      <c r="H53" s="121"/>
    </row>
    <row r="54" spans="1:10" s="118" customFormat="1" ht="15.75" x14ac:dyDescent="0.2">
      <c r="A54" s="128" t="s">
        <v>43</v>
      </c>
      <c r="B54" s="131"/>
      <c r="C54" s="131"/>
      <c r="D54" s="131"/>
      <c r="E54" s="139"/>
      <c r="F54" s="140"/>
      <c r="G54" s="140"/>
      <c r="H54" s="140"/>
    </row>
    <row r="55" spans="1:10" s="118" customFormat="1" ht="15.75" x14ac:dyDescent="0.2">
      <c r="A55" s="131" t="s">
        <v>73</v>
      </c>
      <c r="B55" s="131"/>
      <c r="C55" s="127"/>
      <c r="D55" s="135"/>
      <c r="E55" s="139"/>
      <c r="F55" s="140"/>
      <c r="G55" s="140"/>
      <c r="H55" s="140"/>
    </row>
    <row r="56" spans="1:10" s="118" customFormat="1" ht="31.5" x14ac:dyDescent="0.2">
      <c r="A56" s="131" t="s">
        <v>1612</v>
      </c>
      <c r="B56" s="131" t="s">
        <v>1613</v>
      </c>
      <c r="C56" s="127" t="s">
        <v>68</v>
      </c>
      <c r="D56" s="135" t="s">
        <v>107</v>
      </c>
      <c r="E56" s="133">
        <v>13493.819</v>
      </c>
      <c r="F56" s="134">
        <v>6202752.3600000003</v>
      </c>
      <c r="G56" s="134">
        <v>51.223389986517361</v>
      </c>
      <c r="H56" s="191"/>
    </row>
    <row r="57" spans="1:10" s="118" customFormat="1" ht="15.75" x14ac:dyDescent="0.2">
      <c r="A57" s="131"/>
      <c r="B57" s="131"/>
      <c r="C57" s="131"/>
      <c r="D57" s="135"/>
      <c r="E57" s="139"/>
      <c r="F57" s="140"/>
      <c r="G57" s="140"/>
      <c r="H57" s="140"/>
    </row>
    <row r="58" spans="1:10" s="118" customFormat="1" ht="15.75" x14ac:dyDescent="0.2">
      <c r="A58" s="131" t="s">
        <v>1615</v>
      </c>
      <c r="B58" s="131"/>
      <c r="C58" s="131"/>
      <c r="D58" s="135"/>
      <c r="E58" s="139"/>
      <c r="F58" s="134">
        <v>-1621.43</v>
      </c>
      <c r="G58" s="134">
        <v>-1.3390046290005175E-2</v>
      </c>
      <c r="H58" s="140"/>
    </row>
    <row r="59" spans="1:10" s="118" customFormat="1" ht="15.75" x14ac:dyDescent="0.2">
      <c r="A59" s="120" t="s">
        <v>18</v>
      </c>
      <c r="B59" s="120"/>
      <c r="C59" s="120"/>
      <c r="D59" s="120"/>
      <c r="E59" s="126">
        <f>SUM(E8:E58)</f>
        <v>19148.819</v>
      </c>
      <c r="F59" s="126">
        <f>SUM(F8:F58)</f>
        <v>12109218.780000001</v>
      </c>
      <c r="G59" s="126">
        <f>SUM(G8:G58)</f>
        <v>100.00000000000003</v>
      </c>
      <c r="H59" s="126"/>
      <c r="I59" s="141"/>
      <c r="J59" s="202"/>
    </row>
    <row r="60" spans="1:10" s="118" customFormat="1" ht="15.75" x14ac:dyDescent="0.2">
      <c r="A60" s="120"/>
      <c r="B60" s="120"/>
      <c r="C60" s="120"/>
      <c r="D60" s="120"/>
      <c r="E60" s="126"/>
      <c r="F60" s="126"/>
      <c r="G60" s="126"/>
      <c r="H60" s="126"/>
    </row>
    <row r="61" spans="1:10" ht="15.75" x14ac:dyDescent="0.2">
      <c r="A61" s="147" t="s">
        <v>8</v>
      </c>
      <c r="B61" s="147"/>
      <c r="C61" s="148"/>
      <c r="D61" s="148"/>
      <c r="E61" s="150"/>
      <c r="F61" s="125"/>
      <c r="G61" s="121"/>
      <c r="H61" s="121"/>
    </row>
    <row r="62" spans="1:10" ht="15.75" x14ac:dyDescent="0.2">
      <c r="A62" s="131" t="s">
        <v>5</v>
      </c>
      <c r="B62" s="131"/>
      <c r="C62" s="127"/>
      <c r="D62" s="127"/>
      <c r="E62" s="139"/>
      <c r="F62" s="140">
        <v>0</v>
      </c>
      <c r="G62" s="140">
        <v>0</v>
      </c>
      <c r="H62" s="140"/>
    </row>
    <row r="63" spans="1:10" ht="15.75" x14ac:dyDescent="0.2">
      <c r="A63" s="142" t="s">
        <v>4</v>
      </c>
      <c r="B63" s="142"/>
      <c r="C63" s="143"/>
      <c r="D63" s="143"/>
      <c r="E63" s="146"/>
      <c r="F63" s="140">
        <v>0</v>
      </c>
      <c r="G63" s="140">
        <v>0</v>
      </c>
      <c r="H63" s="140"/>
    </row>
    <row r="64" spans="1:10" ht="15.75" x14ac:dyDescent="0.2">
      <c r="A64" s="142" t="s">
        <v>20</v>
      </c>
      <c r="B64" s="142"/>
      <c r="C64" s="143"/>
      <c r="D64" s="143"/>
      <c r="E64" s="146"/>
      <c r="F64" s="140">
        <v>0</v>
      </c>
      <c r="G64" s="140">
        <v>0</v>
      </c>
      <c r="H64" s="140"/>
    </row>
    <row r="65" spans="1:8" ht="15.75" x14ac:dyDescent="0.2">
      <c r="A65" s="142" t="s">
        <v>19</v>
      </c>
      <c r="B65" s="142"/>
      <c r="C65" s="143"/>
      <c r="D65" s="143"/>
      <c r="E65" s="146"/>
      <c r="F65" s="140">
        <v>0</v>
      </c>
      <c r="G65" s="140">
        <v>0</v>
      </c>
      <c r="H65" s="140"/>
    </row>
    <row r="66" spans="1:8" ht="15.75" x14ac:dyDescent="0.2">
      <c r="A66" s="142" t="s">
        <v>21</v>
      </c>
      <c r="B66" s="142"/>
      <c r="C66" s="143"/>
      <c r="D66" s="143"/>
      <c r="E66" s="146"/>
      <c r="F66" s="140">
        <v>0</v>
      </c>
      <c r="G66" s="140">
        <v>0</v>
      </c>
      <c r="H66" s="140"/>
    </row>
    <row r="67" spans="1:8" ht="15.75" x14ac:dyDescent="0.2">
      <c r="A67" s="142" t="s">
        <v>22</v>
      </c>
      <c r="B67" s="142"/>
      <c r="C67" s="143"/>
      <c r="D67" s="143"/>
      <c r="E67" s="146"/>
      <c r="F67" s="140">
        <v>0</v>
      </c>
      <c r="G67" s="140">
        <v>0</v>
      </c>
      <c r="H67" s="140"/>
    </row>
    <row r="68" spans="1:8" ht="15.75" x14ac:dyDescent="0.2">
      <c r="A68" s="142" t="s">
        <v>23</v>
      </c>
      <c r="B68" s="142"/>
      <c r="C68" s="143"/>
      <c r="D68" s="143"/>
      <c r="E68" s="146"/>
      <c r="F68" s="140">
        <v>0</v>
      </c>
      <c r="G68" s="140">
        <v>0</v>
      </c>
      <c r="H68" s="140"/>
    </row>
    <row r="69" spans="1:8" ht="15.75" x14ac:dyDescent="0.2">
      <c r="A69" s="142" t="s">
        <v>24</v>
      </c>
      <c r="B69" s="142"/>
      <c r="C69" s="143"/>
      <c r="D69" s="143"/>
      <c r="E69" s="146"/>
      <c r="F69" s="140">
        <v>0</v>
      </c>
      <c r="G69" s="140">
        <v>0</v>
      </c>
      <c r="H69" s="140"/>
    </row>
    <row r="70" spans="1:8" ht="15.75" x14ac:dyDescent="0.2">
      <c r="A70" s="142" t="s">
        <v>25</v>
      </c>
      <c r="B70" s="142"/>
      <c r="C70" s="143"/>
      <c r="D70" s="143"/>
      <c r="E70" s="146"/>
      <c r="F70" s="140">
        <v>0</v>
      </c>
      <c r="G70" s="140">
        <v>0</v>
      </c>
      <c r="H70" s="140"/>
    </row>
    <row r="71" spans="1:8" ht="15.75" x14ac:dyDescent="0.2">
      <c r="A71" s="142" t="s">
        <v>26</v>
      </c>
      <c r="B71" s="142"/>
      <c r="C71" s="143"/>
      <c r="D71" s="143"/>
      <c r="E71" s="146"/>
      <c r="F71" s="140">
        <v>0</v>
      </c>
      <c r="G71" s="140">
        <v>0</v>
      </c>
      <c r="H71" s="140"/>
    </row>
    <row r="72" spans="1:8" ht="15.75" x14ac:dyDescent="0.2">
      <c r="A72" s="142" t="s">
        <v>27</v>
      </c>
      <c r="B72" s="142"/>
      <c r="C72" s="143"/>
      <c r="D72" s="143"/>
      <c r="E72" s="146"/>
      <c r="F72" s="140">
        <v>0</v>
      </c>
      <c r="G72" s="140">
        <v>0</v>
      </c>
      <c r="H72" s="140"/>
    </row>
    <row r="73" spans="1:8" ht="15.75" x14ac:dyDescent="0.2">
      <c r="A73" s="142" t="s">
        <v>28</v>
      </c>
      <c r="B73" s="142"/>
      <c r="C73" s="143"/>
      <c r="D73" s="143"/>
      <c r="E73" s="146"/>
      <c r="F73" s="140">
        <v>0</v>
      </c>
      <c r="G73" s="140">
        <v>0</v>
      </c>
      <c r="H73" s="140"/>
    </row>
    <row r="74" spans="1:8" ht="15.75" x14ac:dyDescent="0.2">
      <c r="A74" s="142" t="s">
        <v>29</v>
      </c>
      <c r="B74" s="142"/>
      <c r="C74" s="143"/>
      <c r="D74" s="143"/>
      <c r="E74" s="146"/>
      <c r="F74" s="140">
        <v>0</v>
      </c>
      <c r="G74" s="140">
        <v>0</v>
      </c>
      <c r="H74" s="140"/>
    </row>
    <row r="75" spans="1:8" ht="15.75" x14ac:dyDescent="0.2">
      <c r="A75" s="142" t="s">
        <v>94</v>
      </c>
      <c r="B75" s="142"/>
      <c r="C75" s="143"/>
      <c r="D75" s="143"/>
      <c r="E75" s="146"/>
      <c r="F75" s="140">
        <v>0</v>
      </c>
      <c r="G75" s="140">
        <v>0</v>
      </c>
      <c r="H75" s="140"/>
    </row>
    <row r="76" spans="1:8" ht="31.5" x14ac:dyDescent="0.2">
      <c r="A76" s="131" t="s">
        <v>95</v>
      </c>
      <c r="B76" s="142"/>
      <c r="C76" s="143"/>
      <c r="D76" s="143"/>
      <c r="E76" s="146"/>
      <c r="F76" s="140">
        <v>0</v>
      </c>
      <c r="G76" s="140">
        <v>0</v>
      </c>
      <c r="H76" s="140"/>
    </row>
    <row r="77" spans="1:8" ht="15.75" x14ac:dyDescent="0.2">
      <c r="A77" s="152" t="s">
        <v>9</v>
      </c>
      <c r="B77" s="145"/>
      <c r="C77" s="145"/>
      <c r="D77" s="145"/>
      <c r="E77" s="146"/>
      <c r="F77" s="126">
        <f>SUM(F62:F76)</f>
        <v>0</v>
      </c>
      <c r="G77" s="126">
        <f>SUM(G62:G76)</f>
        <v>0</v>
      </c>
      <c r="H77" s="126"/>
    </row>
    <row r="78" spans="1:8" ht="15.75" x14ac:dyDescent="0.2">
      <c r="A78" s="152"/>
      <c r="B78" s="145"/>
      <c r="C78" s="145"/>
      <c r="D78" s="145"/>
      <c r="E78" s="146"/>
      <c r="F78" s="140"/>
      <c r="G78" s="126"/>
      <c r="H78" s="126"/>
    </row>
    <row r="79" spans="1:8" ht="15.75" x14ac:dyDescent="0.2">
      <c r="A79" s="153" t="s">
        <v>31</v>
      </c>
      <c r="B79" s="143"/>
      <c r="C79" s="143"/>
      <c r="D79" s="143"/>
      <c r="E79" s="146"/>
      <c r="F79" s="140">
        <v>0</v>
      </c>
      <c r="G79" s="140">
        <v>0</v>
      </c>
      <c r="H79" s="140"/>
    </row>
    <row r="80" spans="1:8" ht="15.75" x14ac:dyDescent="0.2">
      <c r="A80" s="153" t="s">
        <v>1605</v>
      </c>
      <c r="B80" s="143"/>
      <c r="C80" s="143"/>
      <c r="D80" s="143"/>
      <c r="E80" s="146"/>
      <c r="F80" s="140">
        <v>0</v>
      </c>
      <c r="G80" s="140">
        <v>0</v>
      </c>
      <c r="H80" s="140"/>
    </row>
    <row r="81" spans="1:9" ht="15.75" x14ac:dyDescent="0.2">
      <c r="A81" s="153" t="s">
        <v>32</v>
      </c>
      <c r="B81" s="143"/>
      <c r="C81" s="143"/>
      <c r="D81" s="143"/>
      <c r="E81" s="146"/>
      <c r="F81" s="140">
        <v>5908087.8499999996</v>
      </c>
      <c r="G81" s="140">
        <v>48.790000059772659</v>
      </c>
      <c r="H81" s="140"/>
    </row>
    <row r="82" spans="1:9" ht="15.75" x14ac:dyDescent="0.2">
      <c r="A82" s="153" t="s">
        <v>33</v>
      </c>
      <c r="B82" s="143"/>
      <c r="C82" s="143"/>
      <c r="D82" s="143"/>
      <c r="E82" s="146"/>
      <c r="F82" s="140">
        <v>0</v>
      </c>
      <c r="G82" s="140">
        <v>0</v>
      </c>
      <c r="H82" s="140"/>
    </row>
    <row r="83" spans="1:9" ht="15.75" x14ac:dyDescent="0.2">
      <c r="A83" s="153" t="s">
        <v>34</v>
      </c>
      <c r="B83" s="143"/>
      <c r="C83" s="143"/>
      <c r="D83" s="143"/>
      <c r="E83" s="146"/>
      <c r="F83" s="140">
        <v>6202752.3600000003</v>
      </c>
      <c r="G83" s="140">
        <v>51.223389986517361</v>
      </c>
      <c r="H83" s="140"/>
    </row>
    <row r="84" spans="1:9" ht="15.75" x14ac:dyDescent="0.2">
      <c r="A84" s="142" t="s">
        <v>35</v>
      </c>
      <c r="B84" s="143"/>
      <c r="C84" s="143"/>
      <c r="D84" s="143"/>
      <c r="E84" s="146"/>
      <c r="F84" s="134">
        <v>-1621.43</v>
      </c>
      <c r="G84" s="134">
        <v>-1.3390046290005175E-2</v>
      </c>
      <c r="H84" s="140"/>
    </row>
    <row r="85" spans="1:9" ht="15.75" x14ac:dyDescent="0.2">
      <c r="A85" s="142" t="s">
        <v>36</v>
      </c>
      <c r="B85" s="143"/>
      <c r="C85" s="143"/>
      <c r="D85" s="143"/>
      <c r="E85" s="146"/>
      <c r="F85" s="140">
        <v>0</v>
      </c>
      <c r="G85" s="140">
        <v>0</v>
      </c>
      <c r="H85" s="140"/>
    </row>
    <row r="86" spans="1:9" ht="15.75" x14ac:dyDescent="0.2">
      <c r="A86" s="142" t="s">
        <v>45</v>
      </c>
      <c r="B86" s="142"/>
      <c r="C86" s="143"/>
      <c r="D86" s="143"/>
      <c r="E86" s="146"/>
      <c r="F86" s="140">
        <v>0</v>
      </c>
      <c r="G86" s="140">
        <v>0</v>
      </c>
      <c r="H86" s="140"/>
    </row>
    <row r="87" spans="1:9" ht="15.75" x14ac:dyDescent="0.2">
      <c r="A87" s="152" t="s">
        <v>11</v>
      </c>
      <c r="B87" s="142"/>
      <c r="C87" s="143"/>
      <c r="D87" s="143"/>
      <c r="E87" s="146"/>
      <c r="F87" s="154">
        <f>SUM(F77:F86)</f>
        <v>12109218.780000001</v>
      </c>
      <c r="G87" s="154">
        <f>SUM(G77:G86)</f>
        <v>100.00000000000003</v>
      </c>
      <c r="H87" s="154"/>
      <c r="I87" s="187"/>
    </row>
    <row r="88" spans="1:9" s="118" customFormat="1" ht="15.75" x14ac:dyDescent="0.2">
      <c r="A88" s="120"/>
      <c r="B88" s="120"/>
      <c r="C88" s="120"/>
      <c r="D88" s="120"/>
      <c r="E88" s="126"/>
      <c r="F88" s="126"/>
      <c r="G88" s="126"/>
      <c r="H88" s="126"/>
    </row>
    <row r="89" spans="1:9" ht="15.75" x14ac:dyDescent="0.2">
      <c r="A89" s="144" t="s">
        <v>227</v>
      </c>
      <c r="B89" s="226">
        <v>1178549.4358000001</v>
      </c>
      <c r="C89" s="226"/>
      <c r="D89" s="226"/>
      <c r="E89" s="226"/>
      <c r="F89" s="226"/>
      <c r="G89" s="226"/>
      <c r="H89" s="226"/>
    </row>
    <row r="90" spans="1:9" ht="15.75" x14ac:dyDescent="0.2">
      <c r="A90" s="144" t="s">
        <v>226</v>
      </c>
      <c r="B90" s="226">
        <v>10.236599999999999</v>
      </c>
      <c r="C90" s="226"/>
      <c r="D90" s="226"/>
      <c r="E90" s="226"/>
      <c r="F90" s="226"/>
      <c r="G90" s="226"/>
      <c r="H90" s="226"/>
    </row>
    <row r="91" spans="1:9" ht="15.75" x14ac:dyDescent="0.2">
      <c r="A91" s="144" t="s">
        <v>225</v>
      </c>
      <c r="B91" s="226">
        <v>10.2746</v>
      </c>
      <c r="C91" s="226"/>
      <c r="D91" s="226"/>
      <c r="E91" s="226"/>
      <c r="F91" s="226"/>
      <c r="G91" s="226"/>
      <c r="H91" s="226"/>
    </row>
    <row r="92" spans="1:9" ht="15.75" x14ac:dyDescent="0.2">
      <c r="A92" s="156"/>
      <c r="B92" s="156"/>
      <c r="C92" s="156"/>
      <c r="D92" s="156"/>
      <c r="E92" s="158"/>
      <c r="F92" s="159"/>
      <c r="G92" s="160"/>
      <c r="H92" s="160"/>
    </row>
    <row r="93" spans="1:9" ht="15.75" x14ac:dyDescent="0.2">
      <c r="A93" s="156"/>
      <c r="B93" s="156"/>
      <c r="C93" s="156"/>
      <c r="D93" s="156"/>
      <c r="E93" s="158"/>
      <c r="F93" s="159"/>
      <c r="G93" s="160"/>
      <c r="H93" s="160"/>
    </row>
    <row r="94" spans="1:9" ht="15.75" x14ac:dyDescent="0.2">
      <c r="A94" s="162" t="s">
        <v>61</v>
      </c>
      <c r="B94" s="163"/>
      <c r="C94" s="163"/>
      <c r="D94" s="163"/>
    </row>
    <row r="95" spans="1:9" ht="15.75" x14ac:dyDescent="0.2">
      <c r="A95" s="163" t="s">
        <v>2882</v>
      </c>
      <c r="B95" s="163"/>
      <c r="C95" s="163"/>
      <c r="D95" s="163"/>
      <c r="E95" s="170"/>
      <c r="F95" s="171" t="s">
        <v>62</v>
      </c>
    </row>
    <row r="96" spans="1:9" ht="15.75" x14ac:dyDescent="0.2">
      <c r="A96" s="163"/>
      <c r="B96" s="163"/>
      <c r="C96" s="163"/>
      <c r="D96" s="163"/>
      <c r="E96" s="170"/>
      <c r="F96" s="171"/>
    </row>
    <row r="97" spans="1:10" ht="15.75" x14ac:dyDescent="0.2">
      <c r="A97" s="163" t="s">
        <v>63</v>
      </c>
      <c r="B97" s="163"/>
      <c r="C97" s="163"/>
      <c r="D97" s="163"/>
      <c r="E97" s="170"/>
      <c r="F97" s="171" t="s">
        <v>62</v>
      </c>
    </row>
    <row r="98" spans="1:10" s="167" customFormat="1" ht="15.75" x14ac:dyDescent="0.2">
      <c r="A98" s="162"/>
      <c r="B98" s="163"/>
      <c r="C98" s="163"/>
      <c r="D98" s="163"/>
      <c r="E98" s="170"/>
      <c r="F98" s="171"/>
      <c r="I98" s="151"/>
      <c r="J98" s="151"/>
    </row>
    <row r="99" spans="1:10" s="167" customFormat="1" ht="15.75" x14ac:dyDescent="0.2">
      <c r="A99" s="163" t="s">
        <v>64</v>
      </c>
      <c r="B99" s="163"/>
      <c r="C99" s="163"/>
      <c r="D99" s="163"/>
      <c r="E99" s="170"/>
      <c r="F99" s="171" t="s">
        <v>62</v>
      </c>
      <c r="I99" s="151"/>
      <c r="J99" s="151"/>
    </row>
    <row r="100" spans="1:10" s="167" customFormat="1" ht="15.75" x14ac:dyDescent="0.2">
      <c r="A100" s="163"/>
      <c r="B100" s="163"/>
      <c r="C100" s="163"/>
      <c r="D100" s="163"/>
      <c r="E100" s="170"/>
      <c r="F100" s="171"/>
      <c r="I100" s="151"/>
      <c r="J100" s="151"/>
    </row>
    <row r="101" spans="1:10" s="167" customFormat="1" ht="15.75" x14ac:dyDescent="0.2">
      <c r="A101" s="163" t="s">
        <v>65</v>
      </c>
      <c r="B101" s="163"/>
      <c r="C101" s="163"/>
      <c r="D101" s="163"/>
      <c r="E101" s="170"/>
      <c r="F101" s="171" t="s">
        <v>62</v>
      </c>
      <c r="I101" s="151"/>
      <c r="J101" s="151"/>
    </row>
    <row r="102" spans="1:10" s="167" customFormat="1" ht="15.75" x14ac:dyDescent="0.2">
      <c r="A102" s="163"/>
      <c r="B102" s="163"/>
      <c r="C102" s="163"/>
      <c r="D102" s="163"/>
      <c r="E102" s="166"/>
      <c r="F102" s="166"/>
      <c r="I102" s="151"/>
      <c r="J102" s="151"/>
    </row>
    <row r="103" spans="1:10" s="167" customFormat="1" ht="15.75" x14ac:dyDescent="0.2">
      <c r="A103" s="163"/>
      <c r="B103" s="163"/>
      <c r="C103" s="163"/>
      <c r="D103" s="163"/>
      <c r="E103" s="166"/>
      <c r="F103" s="166"/>
      <c r="I103" s="151"/>
      <c r="J103" s="151"/>
    </row>
  </sheetData>
  <mergeCells count="4">
    <mergeCell ref="A4:G4"/>
    <mergeCell ref="B89:H89"/>
    <mergeCell ref="B91:H91"/>
    <mergeCell ref="B90:H90"/>
  </mergeCells>
  <pageMargins left="1" right="0.7" top="0.42" bottom="0.5" header="0.3" footer="0.3"/>
  <pageSetup paperSize="9" scale="46"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38"/>
  <sheetViews>
    <sheetView zoomScale="80" zoomScaleNormal="80" zoomScaleSheetLayoutView="40" workbookViewId="0"/>
  </sheetViews>
  <sheetFormatPr defaultColWidth="9.140625" defaultRowHeight="12" x14ac:dyDescent="0.2"/>
  <cols>
    <col min="1" max="1" width="46.28515625" style="46" customWidth="1"/>
    <col min="2" max="2" width="17.42578125" style="46" customWidth="1"/>
    <col min="3" max="3" width="21.5703125" style="35" customWidth="1"/>
    <col min="4" max="4" width="45.7109375" style="61" customWidth="1"/>
    <col min="5" max="5" width="17.28515625" style="47" bestFit="1" customWidth="1"/>
    <col min="6" max="6" width="20.5703125" style="47" bestFit="1" customWidth="1"/>
    <col min="7" max="7" width="9.7109375" style="48" customWidth="1"/>
    <col min="8" max="8" width="7.28515625" style="35" customWidth="1"/>
    <col min="9" max="9" width="18.85546875" style="36" bestFit="1" customWidth="1"/>
    <col min="10" max="10" width="19.425781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146</v>
      </c>
      <c r="B2" s="1"/>
      <c r="C2" s="2"/>
      <c r="D2" s="59"/>
      <c r="E2" s="4"/>
      <c r="F2" s="4"/>
      <c r="G2" s="4"/>
      <c r="H2" s="5"/>
    </row>
    <row r="3" spans="1:8" s="6" customFormat="1" ht="15.75" x14ac:dyDescent="0.25">
      <c r="A3" s="1" t="s">
        <v>3377</v>
      </c>
      <c r="B3" s="1"/>
      <c r="C3" s="2"/>
      <c r="D3" s="59"/>
      <c r="E3" s="3"/>
      <c r="F3" s="3"/>
      <c r="G3" s="4"/>
      <c r="H3" s="5"/>
    </row>
    <row r="4" spans="1:8" s="7" customFormat="1" ht="18.75" x14ac:dyDescent="0.2">
      <c r="A4" s="206"/>
      <c r="B4" s="206"/>
      <c r="C4" s="206"/>
      <c r="D4" s="206"/>
      <c r="E4" s="206"/>
      <c r="F4" s="206"/>
      <c r="G4" s="206"/>
      <c r="H4" s="206"/>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15.75" x14ac:dyDescent="0.2">
      <c r="A8" s="17" t="s">
        <v>6196</v>
      </c>
      <c r="B8" s="17" t="s">
        <v>2902</v>
      </c>
      <c r="C8" s="14" t="s">
        <v>747</v>
      </c>
      <c r="D8" s="64" t="s">
        <v>748</v>
      </c>
      <c r="E8" s="65">
        <v>1500</v>
      </c>
      <c r="F8" s="66">
        <v>587925</v>
      </c>
      <c r="G8" s="66">
        <v>0.34289468655653271</v>
      </c>
      <c r="H8" s="14"/>
    </row>
    <row r="9" spans="1:8" s="6" customFormat="1" ht="47.25" x14ac:dyDescent="0.2">
      <c r="A9" s="17" t="s">
        <v>3088</v>
      </c>
      <c r="B9" s="17" t="s">
        <v>42</v>
      </c>
      <c r="C9" s="14" t="s">
        <v>50</v>
      </c>
      <c r="D9" s="64" t="s">
        <v>134</v>
      </c>
      <c r="E9" s="65">
        <v>3120</v>
      </c>
      <c r="F9" s="66">
        <v>5778240</v>
      </c>
      <c r="G9" s="66">
        <v>3.3700349426345526</v>
      </c>
      <c r="H9" s="14"/>
    </row>
    <row r="10" spans="1:8" s="6" customFormat="1" ht="47.25" x14ac:dyDescent="0.2">
      <c r="A10" s="17" t="s">
        <v>6197</v>
      </c>
      <c r="B10" s="17" t="s">
        <v>57</v>
      </c>
      <c r="C10" s="14" t="s">
        <v>46</v>
      </c>
      <c r="D10" s="64" t="s">
        <v>135</v>
      </c>
      <c r="E10" s="65">
        <v>2970</v>
      </c>
      <c r="F10" s="66">
        <v>3996729</v>
      </c>
      <c r="G10" s="66">
        <v>2.3310067401563197</v>
      </c>
      <c r="H10" s="14"/>
    </row>
    <row r="11" spans="1:8" s="6" customFormat="1" ht="31.5" x14ac:dyDescent="0.2">
      <c r="A11" s="17" t="s">
        <v>6198</v>
      </c>
      <c r="B11" s="17" t="s">
        <v>82</v>
      </c>
      <c r="C11" s="67" t="s">
        <v>51</v>
      </c>
      <c r="D11" s="64" t="s">
        <v>130</v>
      </c>
      <c r="E11" s="65">
        <v>115</v>
      </c>
      <c r="F11" s="66">
        <v>1117340</v>
      </c>
      <c r="G11" s="66">
        <v>0.65166466654263078</v>
      </c>
      <c r="H11" s="14"/>
    </row>
    <row r="12" spans="1:8" s="6" customFormat="1" ht="15.75" x14ac:dyDescent="0.2">
      <c r="A12" s="17" t="s">
        <v>3089</v>
      </c>
      <c r="B12" s="17" t="s">
        <v>182</v>
      </c>
      <c r="C12" s="14" t="s">
        <v>48</v>
      </c>
      <c r="D12" s="64" t="s">
        <v>98</v>
      </c>
      <c r="E12" s="65">
        <v>2500</v>
      </c>
      <c r="F12" s="66">
        <v>2511875</v>
      </c>
      <c r="G12" s="66">
        <v>1.4649973904735987</v>
      </c>
      <c r="H12" s="14"/>
    </row>
    <row r="13" spans="1:8" s="6" customFormat="1" ht="47.25" x14ac:dyDescent="0.2">
      <c r="A13" s="17" t="s">
        <v>3248</v>
      </c>
      <c r="B13" s="17" t="s">
        <v>91</v>
      </c>
      <c r="C13" s="14" t="s">
        <v>92</v>
      </c>
      <c r="D13" s="64" t="s">
        <v>127</v>
      </c>
      <c r="E13" s="65">
        <v>5600</v>
      </c>
      <c r="F13" s="66">
        <v>2306080</v>
      </c>
      <c r="G13" s="66">
        <v>1.3449718565706321</v>
      </c>
      <c r="H13" s="14"/>
    </row>
    <row r="14" spans="1:8" s="6" customFormat="1" ht="47.25" x14ac:dyDescent="0.2">
      <c r="A14" s="17" t="s">
        <v>3249</v>
      </c>
      <c r="B14" s="17" t="s">
        <v>76</v>
      </c>
      <c r="C14" s="14" t="s">
        <v>46</v>
      </c>
      <c r="D14" s="64" t="s">
        <v>135</v>
      </c>
      <c r="E14" s="65">
        <v>3500</v>
      </c>
      <c r="F14" s="66">
        <v>953400</v>
      </c>
      <c r="G14" s="66">
        <v>0.55605016653994688</v>
      </c>
      <c r="H14" s="14"/>
    </row>
    <row r="15" spans="1:8" s="6" customFormat="1" ht="78.75" x14ac:dyDescent="0.2">
      <c r="A15" s="17" t="s">
        <v>6199</v>
      </c>
      <c r="B15" s="17" t="s">
        <v>70</v>
      </c>
      <c r="C15" s="14" t="s">
        <v>71</v>
      </c>
      <c r="D15" s="64" t="s">
        <v>124</v>
      </c>
      <c r="E15" s="65">
        <v>4000</v>
      </c>
      <c r="F15" s="66">
        <v>1214200</v>
      </c>
      <c r="G15" s="66">
        <v>0.70815619069939528</v>
      </c>
      <c r="H15" s="14"/>
    </row>
    <row r="16" spans="1:8" s="6" customFormat="1" ht="31.5" x14ac:dyDescent="0.2">
      <c r="A16" s="17" t="s">
        <v>3356</v>
      </c>
      <c r="B16" s="17" t="s">
        <v>153</v>
      </c>
      <c r="C16" s="14" t="s">
        <v>154</v>
      </c>
      <c r="D16" s="64" t="s">
        <v>155</v>
      </c>
      <c r="E16" s="65">
        <v>340</v>
      </c>
      <c r="F16" s="66">
        <v>1749810</v>
      </c>
      <c r="G16" s="66">
        <v>1.0205392719879005</v>
      </c>
      <c r="H16" s="14"/>
    </row>
    <row r="17" spans="1:8" s="6" customFormat="1" ht="31.5" x14ac:dyDescent="0.2">
      <c r="A17" s="17" t="s">
        <v>6120</v>
      </c>
      <c r="B17" s="17" t="s">
        <v>119</v>
      </c>
      <c r="C17" s="14" t="s">
        <v>120</v>
      </c>
      <c r="D17" s="64" t="s">
        <v>121</v>
      </c>
      <c r="E17" s="65">
        <v>300</v>
      </c>
      <c r="F17" s="66">
        <v>601500</v>
      </c>
      <c r="G17" s="66">
        <v>0.35081201507633525</v>
      </c>
      <c r="H17" s="14"/>
    </row>
    <row r="18" spans="1:8" s="6" customFormat="1" ht="31.5" x14ac:dyDescent="0.2">
      <c r="A18" s="17" t="s">
        <v>6121</v>
      </c>
      <c r="B18" s="17" t="s">
        <v>591</v>
      </c>
      <c r="C18" s="14">
        <v>27103</v>
      </c>
      <c r="D18" s="64" t="s">
        <v>590</v>
      </c>
      <c r="E18" s="65">
        <v>550</v>
      </c>
      <c r="F18" s="66">
        <v>523682.5</v>
      </c>
      <c r="G18" s="66">
        <v>0.30542662192055353</v>
      </c>
      <c r="H18" s="14"/>
    </row>
    <row r="19" spans="1:8" s="6" customFormat="1" ht="47.25" x14ac:dyDescent="0.2">
      <c r="A19" s="17" t="s">
        <v>6200</v>
      </c>
      <c r="B19" s="17" t="s">
        <v>530</v>
      </c>
      <c r="C19" s="14" t="s">
        <v>529</v>
      </c>
      <c r="D19" s="54" t="s">
        <v>528</v>
      </c>
      <c r="E19" s="65">
        <v>90</v>
      </c>
      <c r="F19" s="66">
        <v>509355</v>
      </c>
      <c r="G19" s="66">
        <v>0.29707041386401783</v>
      </c>
      <c r="H19" s="14"/>
    </row>
    <row r="20" spans="1:8" s="6" customFormat="1" ht="126" x14ac:dyDescent="0.2">
      <c r="A20" s="17" t="s">
        <v>6201</v>
      </c>
      <c r="B20" s="17" t="s">
        <v>184</v>
      </c>
      <c r="C20" s="14">
        <v>21001</v>
      </c>
      <c r="D20" s="54" t="s">
        <v>90</v>
      </c>
      <c r="E20" s="65">
        <v>400</v>
      </c>
      <c r="F20" s="66">
        <v>542840</v>
      </c>
      <c r="G20" s="66">
        <v>0.31659982421286426</v>
      </c>
      <c r="H20" s="14"/>
    </row>
    <row r="21" spans="1:8" s="6" customFormat="1" ht="31.5" x14ac:dyDescent="0.2">
      <c r="A21" s="17" t="s">
        <v>6202</v>
      </c>
      <c r="B21" s="17" t="s">
        <v>514</v>
      </c>
      <c r="C21" s="14" t="s">
        <v>51</v>
      </c>
      <c r="D21" s="64" t="s">
        <v>130</v>
      </c>
      <c r="E21" s="65">
        <v>160</v>
      </c>
      <c r="F21" s="66">
        <v>1131760</v>
      </c>
      <c r="G21" s="66">
        <v>0.66007482324653899</v>
      </c>
      <c r="H21" s="14"/>
    </row>
    <row r="22" spans="1:8" s="6" customFormat="1" ht="15.75" x14ac:dyDescent="0.2">
      <c r="A22" s="17" t="s">
        <v>6203</v>
      </c>
      <c r="B22" s="17" t="s">
        <v>100</v>
      </c>
      <c r="C22" s="14" t="s">
        <v>54</v>
      </c>
      <c r="D22" s="64" t="s">
        <v>125</v>
      </c>
      <c r="E22" s="65">
        <v>2000</v>
      </c>
      <c r="F22" s="66">
        <v>2020000.0000000002</v>
      </c>
      <c r="G22" s="66">
        <v>1.1781218128914335</v>
      </c>
      <c r="H22" s="14"/>
    </row>
    <row r="23" spans="1:8" s="6" customFormat="1" ht="31.5" x14ac:dyDescent="0.2">
      <c r="A23" s="17" t="s">
        <v>6204</v>
      </c>
      <c r="B23" s="17" t="s">
        <v>101</v>
      </c>
      <c r="C23" s="14" t="s">
        <v>102</v>
      </c>
      <c r="D23" s="64" t="s">
        <v>103</v>
      </c>
      <c r="E23" s="65">
        <v>716</v>
      </c>
      <c r="F23" s="66">
        <v>2219600</v>
      </c>
      <c r="G23" s="66">
        <v>1.2945342454919928</v>
      </c>
      <c r="H23" s="14"/>
    </row>
    <row r="24" spans="1:8" s="6" customFormat="1" ht="63" x14ac:dyDescent="0.2">
      <c r="A24" s="17" t="s">
        <v>6205</v>
      </c>
      <c r="B24" s="17" t="s">
        <v>194</v>
      </c>
      <c r="C24" s="14" t="s">
        <v>195</v>
      </c>
      <c r="D24" s="64" t="s">
        <v>196</v>
      </c>
      <c r="E24" s="65">
        <v>350</v>
      </c>
      <c r="F24" s="66">
        <v>375130</v>
      </c>
      <c r="G24" s="66">
        <v>0.21878655231186306</v>
      </c>
      <c r="H24" s="14"/>
    </row>
    <row r="25" spans="1:8" s="6" customFormat="1" ht="47.25" x14ac:dyDescent="0.2">
      <c r="A25" s="17" t="s">
        <v>6206</v>
      </c>
      <c r="B25" s="17" t="s">
        <v>69</v>
      </c>
      <c r="C25" s="14" t="s">
        <v>46</v>
      </c>
      <c r="D25" s="64" t="s">
        <v>135</v>
      </c>
      <c r="E25" s="65">
        <v>8300</v>
      </c>
      <c r="F25" s="66">
        <v>6622985</v>
      </c>
      <c r="G25" s="66">
        <v>3.8627144034419656</v>
      </c>
      <c r="H25" s="14"/>
    </row>
    <row r="26" spans="1:8" s="6" customFormat="1" ht="31.5" x14ac:dyDescent="0.2">
      <c r="A26" s="17" t="s">
        <v>6207</v>
      </c>
      <c r="B26" s="17" t="s">
        <v>106</v>
      </c>
      <c r="C26" s="14">
        <v>66301</v>
      </c>
      <c r="D26" s="64" t="s">
        <v>107</v>
      </c>
      <c r="E26" s="65">
        <v>870</v>
      </c>
      <c r="F26" s="66">
        <v>2308284</v>
      </c>
      <c r="G26" s="66">
        <v>1.3462572924496483</v>
      </c>
      <c r="H26" s="14"/>
    </row>
    <row r="27" spans="1:8" s="6" customFormat="1" ht="47.25" x14ac:dyDescent="0.2">
      <c r="A27" s="17" t="s">
        <v>6208</v>
      </c>
      <c r="B27" s="17" t="s">
        <v>59</v>
      </c>
      <c r="C27" s="14" t="s">
        <v>46</v>
      </c>
      <c r="D27" s="64" t="s">
        <v>135</v>
      </c>
      <c r="E27" s="65">
        <v>6300</v>
      </c>
      <c r="F27" s="66">
        <v>8663760</v>
      </c>
      <c r="G27" s="66">
        <v>5.0529527909189538</v>
      </c>
      <c r="H27" s="14"/>
    </row>
    <row r="28" spans="1:8" s="6" customFormat="1" ht="47.25" x14ac:dyDescent="0.2">
      <c r="A28" s="17" t="s">
        <v>6209</v>
      </c>
      <c r="B28" s="17" t="s">
        <v>501</v>
      </c>
      <c r="C28" s="14" t="s">
        <v>46</v>
      </c>
      <c r="D28" s="64" t="s">
        <v>135</v>
      </c>
      <c r="E28" s="65">
        <v>1275</v>
      </c>
      <c r="F28" s="66">
        <v>1041228.7500000001</v>
      </c>
      <c r="G28" s="66">
        <v>0.60727440722013926</v>
      </c>
      <c r="H28" s="14"/>
    </row>
    <row r="29" spans="1:8" s="6" customFormat="1" ht="63" x14ac:dyDescent="0.2">
      <c r="A29" s="17" t="s">
        <v>6210</v>
      </c>
      <c r="B29" s="17" t="s">
        <v>197</v>
      </c>
      <c r="C29" s="14" t="s">
        <v>195</v>
      </c>
      <c r="D29" s="64" t="s">
        <v>196</v>
      </c>
      <c r="E29" s="65">
        <v>2400</v>
      </c>
      <c r="F29" s="66">
        <v>2400960</v>
      </c>
      <c r="G29" s="66">
        <v>1.4003085880593149</v>
      </c>
      <c r="H29" s="14"/>
    </row>
    <row r="30" spans="1:8" s="6" customFormat="1" ht="63" x14ac:dyDescent="0.2">
      <c r="A30" s="17" t="s">
        <v>3265</v>
      </c>
      <c r="B30" s="17" t="s">
        <v>112</v>
      </c>
      <c r="C30" s="14" t="s">
        <v>114</v>
      </c>
      <c r="D30" s="64" t="s">
        <v>113</v>
      </c>
      <c r="E30" s="65">
        <v>2250</v>
      </c>
      <c r="F30" s="66">
        <v>1606387.5</v>
      </c>
      <c r="G30" s="66">
        <v>0.9368911652010582</v>
      </c>
      <c r="H30" s="14"/>
    </row>
    <row r="31" spans="1:8" s="6" customFormat="1" ht="15.75" x14ac:dyDescent="0.2">
      <c r="A31" s="17" t="s">
        <v>3266</v>
      </c>
      <c r="B31" s="17" t="s">
        <v>116</v>
      </c>
      <c r="C31" s="14" t="s">
        <v>117</v>
      </c>
      <c r="D31" s="64" t="s">
        <v>118</v>
      </c>
      <c r="E31" s="65">
        <v>410</v>
      </c>
      <c r="F31" s="66">
        <v>2201044</v>
      </c>
      <c r="G31" s="66">
        <v>1.2837118552147584</v>
      </c>
      <c r="H31" s="14"/>
    </row>
    <row r="32" spans="1:8" s="6" customFormat="1" ht="47.25" x14ac:dyDescent="0.2">
      <c r="A32" s="17" t="s">
        <v>6211</v>
      </c>
      <c r="B32" s="17" t="s">
        <v>185</v>
      </c>
      <c r="C32" s="14" t="s">
        <v>46</v>
      </c>
      <c r="D32" s="64" t="s">
        <v>135</v>
      </c>
      <c r="E32" s="65">
        <v>8800</v>
      </c>
      <c r="F32" s="66">
        <v>3451800</v>
      </c>
      <c r="G32" s="66">
        <v>2.0131885513557672</v>
      </c>
      <c r="H32" s="14"/>
    </row>
    <row r="33" spans="1:8" s="6" customFormat="1" ht="15.75" x14ac:dyDescent="0.2">
      <c r="A33" s="17" t="s">
        <v>6212</v>
      </c>
      <c r="B33" s="17" t="s">
        <v>39</v>
      </c>
      <c r="C33" s="14" t="s">
        <v>96</v>
      </c>
      <c r="D33" s="54" t="s">
        <v>97</v>
      </c>
      <c r="E33" s="65">
        <v>1180</v>
      </c>
      <c r="F33" s="66">
        <v>4889212</v>
      </c>
      <c r="G33" s="66">
        <v>2.8515283688369064</v>
      </c>
      <c r="H33" s="14"/>
    </row>
    <row r="34" spans="1:8" s="6" customFormat="1" ht="126" x14ac:dyDescent="0.2">
      <c r="A34" s="17" t="s">
        <v>613</v>
      </c>
      <c r="B34" s="17" t="s">
        <v>111</v>
      </c>
      <c r="C34" s="14" t="s">
        <v>77</v>
      </c>
      <c r="D34" s="54" t="s">
        <v>90</v>
      </c>
      <c r="E34" s="65">
        <v>600</v>
      </c>
      <c r="F34" s="66">
        <v>1451400</v>
      </c>
      <c r="G34" s="66">
        <v>0.84649801942110225</v>
      </c>
      <c r="H34" s="14"/>
    </row>
    <row r="35" spans="1:8" s="6" customFormat="1" ht="31.5" x14ac:dyDescent="0.2">
      <c r="A35" s="17" t="s">
        <v>3363</v>
      </c>
      <c r="B35" s="17" t="s">
        <v>83</v>
      </c>
      <c r="C35" s="14" t="s">
        <v>84</v>
      </c>
      <c r="D35" s="64" t="s">
        <v>128</v>
      </c>
      <c r="E35" s="65">
        <v>1030</v>
      </c>
      <c r="F35" s="66">
        <v>3160864</v>
      </c>
      <c r="G35" s="66">
        <v>1.8435063494966673</v>
      </c>
      <c r="H35" s="14"/>
    </row>
    <row r="36" spans="1:8" s="6" customFormat="1" ht="15.75" x14ac:dyDescent="0.2">
      <c r="A36" s="17" t="s">
        <v>3364</v>
      </c>
      <c r="B36" s="17" t="s">
        <v>2926</v>
      </c>
      <c r="C36" s="14" t="s">
        <v>2927</v>
      </c>
      <c r="D36" s="64">
        <v>0</v>
      </c>
      <c r="E36" s="65">
        <v>775</v>
      </c>
      <c r="F36" s="66">
        <v>648093.75</v>
      </c>
      <c r="G36" s="66">
        <v>0.37798682360079577</v>
      </c>
      <c r="H36" s="14"/>
    </row>
    <row r="37" spans="1:8" s="6" customFormat="1" ht="15.75" x14ac:dyDescent="0.2">
      <c r="A37" s="17" t="s">
        <v>3365</v>
      </c>
      <c r="B37" s="17" t="s">
        <v>37</v>
      </c>
      <c r="C37" s="14" t="s">
        <v>53</v>
      </c>
      <c r="D37" s="64" t="s">
        <v>129</v>
      </c>
      <c r="E37" s="65">
        <v>210</v>
      </c>
      <c r="F37" s="66">
        <v>2964150</v>
      </c>
      <c r="G37" s="66">
        <v>1.72877711469413</v>
      </c>
      <c r="H37" s="14"/>
    </row>
    <row r="38" spans="1:8" s="6" customFormat="1" ht="15.75" x14ac:dyDescent="0.2">
      <c r="A38" s="17" t="s">
        <v>6213</v>
      </c>
      <c r="B38" s="17" t="s">
        <v>93</v>
      </c>
      <c r="C38" s="14" t="s">
        <v>143</v>
      </c>
      <c r="D38" s="64" t="s">
        <v>144</v>
      </c>
      <c r="E38" s="65">
        <v>1800</v>
      </c>
      <c r="F38" s="66">
        <v>2032650</v>
      </c>
      <c r="G38" s="66">
        <v>1.185499654937511</v>
      </c>
      <c r="H38" s="14"/>
    </row>
    <row r="39" spans="1:8" s="6" customFormat="1" ht="110.25" x14ac:dyDescent="0.2">
      <c r="A39" s="17" t="s">
        <v>2929</v>
      </c>
      <c r="B39" s="17" t="s">
        <v>138</v>
      </c>
      <c r="C39" s="14" t="s">
        <v>139</v>
      </c>
      <c r="D39" s="64" t="s">
        <v>140</v>
      </c>
      <c r="E39" s="65">
        <v>935</v>
      </c>
      <c r="F39" s="66">
        <v>1017093</v>
      </c>
      <c r="G39" s="66">
        <v>0.59319774704910233</v>
      </c>
      <c r="H39" s="14"/>
    </row>
    <row r="40" spans="1:8" s="6" customFormat="1" ht="47.25" x14ac:dyDescent="0.2">
      <c r="A40" s="17" t="s">
        <v>6214</v>
      </c>
      <c r="B40" s="17" t="s">
        <v>186</v>
      </c>
      <c r="C40" s="14">
        <v>10750</v>
      </c>
      <c r="D40" s="64" t="s">
        <v>187</v>
      </c>
      <c r="E40" s="65">
        <v>500</v>
      </c>
      <c r="F40" s="66">
        <v>702600</v>
      </c>
      <c r="G40" s="66">
        <v>0.40977642858293128</v>
      </c>
      <c r="H40" s="14"/>
    </row>
    <row r="41" spans="1:8" s="6" customFormat="1" ht="31.5" x14ac:dyDescent="0.2">
      <c r="A41" s="17" t="s">
        <v>6215</v>
      </c>
      <c r="B41" s="17" t="s">
        <v>85</v>
      </c>
      <c r="C41" s="20" t="s">
        <v>49</v>
      </c>
      <c r="D41" s="64" t="s">
        <v>132</v>
      </c>
      <c r="E41" s="65">
        <v>10400</v>
      </c>
      <c r="F41" s="66">
        <v>3709160</v>
      </c>
      <c r="G41" s="66">
        <v>2.1632882690615789</v>
      </c>
      <c r="H41" s="14"/>
    </row>
    <row r="42" spans="1:8" s="6" customFormat="1" ht="15.75" x14ac:dyDescent="0.2">
      <c r="A42" s="17" t="s">
        <v>6216</v>
      </c>
      <c r="B42" s="17" t="s">
        <v>188</v>
      </c>
      <c r="C42" s="20" t="s">
        <v>189</v>
      </c>
      <c r="D42" s="64" t="s">
        <v>190</v>
      </c>
      <c r="E42" s="65">
        <v>2100</v>
      </c>
      <c r="F42" s="66">
        <v>601230</v>
      </c>
      <c r="G42" s="66">
        <v>0.35065454334886959</v>
      </c>
      <c r="H42" s="14"/>
    </row>
    <row r="43" spans="1:8" s="6" customFormat="1" ht="15.75" x14ac:dyDescent="0.2">
      <c r="A43" s="17" t="s">
        <v>6217</v>
      </c>
      <c r="B43" s="17" t="s">
        <v>41</v>
      </c>
      <c r="C43" s="20" t="s">
        <v>141</v>
      </c>
      <c r="D43" s="64" t="s">
        <v>142</v>
      </c>
      <c r="E43" s="65">
        <v>5250</v>
      </c>
      <c r="F43" s="66">
        <v>6792975</v>
      </c>
      <c r="G43" s="66">
        <v>3.9618574365971213</v>
      </c>
      <c r="H43" s="14"/>
    </row>
    <row r="44" spans="1:8" s="6" customFormat="1" ht="47.25" x14ac:dyDescent="0.2">
      <c r="A44" s="17" t="s">
        <v>6218</v>
      </c>
      <c r="B44" s="17" t="s">
        <v>58</v>
      </c>
      <c r="C44" s="20" t="s">
        <v>46</v>
      </c>
      <c r="D44" s="64" t="s">
        <v>135</v>
      </c>
      <c r="E44" s="65">
        <v>4515</v>
      </c>
      <c r="F44" s="66">
        <v>4636453.5</v>
      </c>
      <c r="G44" s="66">
        <v>2.7041123776271445</v>
      </c>
      <c r="H44" s="14"/>
    </row>
    <row r="45" spans="1:8" s="6" customFormat="1" ht="31.5" x14ac:dyDescent="0.2">
      <c r="A45" s="17" t="s">
        <v>6219</v>
      </c>
      <c r="B45" s="17" t="s">
        <v>75</v>
      </c>
      <c r="C45" s="20" t="s">
        <v>74</v>
      </c>
      <c r="D45" s="64" t="s">
        <v>136</v>
      </c>
      <c r="E45" s="65">
        <v>1050</v>
      </c>
      <c r="F45" s="66">
        <v>1853985</v>
      </c>
      <c r="G45" s="66">
        <v>1.0812971135017446</v>
      </c>
      <c r="H45" s="14"/>
    </row>
    <row r="46" spans="1:8" s="6" customFormat="1" ht="31.5" x14ac:dyDescent="0.2">
      <c r="A46" s="17" t="s">
        <v>6220</v>
      </c>
      <c r="B46" s="17" t="s">
        <v>2868</v>
      </c>
      <c r="C46" s="20">
        <v>28140</v>
      </c>
      <c r="D46" s="64" t="s">
        <v>121</v>
      </c>
      <c r="E46" s="65">
        <v>150</v>
      </c>
      <c r="F46" s="66">
        <v>628455</v>
      </c>
      <c r="G46" s="66">
        <v>0.36653294253499297</v>
      </c>
      <c r="H46" s="14"/>
    </row>
    <row r="47" spans="1:8" s="6" customFormat="1" ht="15.75" x14ac:dyDescent="0.2">
      <c r="A47" s="17" t="s">
        <v>3275</v>
      </c>
      <c r="B47" s="17" t="s">
        <v>109</v>
      </c>
      <c r="C47" s="20">
        <v>64920</v>
      </c>
      <c r="D47" s="64" t="s">
        <v>98</v>
      </c>
      <c r="E47" s="65">
        <v>1910</v>
      </c>
      <c r="F47" s="66">
        <v>1990506.5</v>
      </c>
      <c r="G47" s="66">
        <v>1.1609203595802882</v>
      </c>
      <c r="H47" s="14"/>
    </row>
    <row r="48" spans="1:8" s="6" customFormat="1" ht="31.5" x14ac:dyDescent="0.2">
      <c r="A48" s="17" t="s">
        <v>6221</v>
      </c>
      <c r="B48" s="17" t="s">
        <v>191</v>
      </c>
      <c r="C48" s="20" t="s">
        <v>192</v>
      </c>
      <c r="D48" s="64" t="s">
        <v>193</v>
      </c>
      <c r="E48" s="65">
        <v>365</v>
      </c>
      <c r="F48" s="66">
        <v>1313963.5</v>
      </c>
      <c r="G48" s="66">
        <v>0.76634111915503622</v>
      </c>
      <c r="H48" s="14"/>
    </row>
    <row r="49" spans="1:8" s="6" customFormat="1" ht="126" x14ac:dyDescent="0.2">
      <c r="A49" s="17" t="s">
        <v>6222</v>
      </c>
      <c r="B49" s="17" t="s">
        <v>38</v>
      </c>
      <c r="C49" s="20" t="s">
        <v>77</v>
      </c>
      <c r="D49" s="64" t="s">
        <v>90</v>
      </c>
      <c r="E49" s="65">
        <v>1490</v>
      </c>
      <c r="F49" s="66">
        <v>2775125</v>
      </c>
      <c r="G49" s="66">
        <v>1.6185323247526431</v>
      </c>
      <c r="H49" s="14"/>
    </row>
    <row r="50" spans="1:8" s="6" customFormat="1" ht="31.5" x14ac:dyDescent="0.2">
      <c r="A50" s="17" t="s">
        <v>6223</v>
      </c>
      <c r="B50" s="17" t="s">
        <v>86</v>
      </c>
      <c r="C50" s="20" t="s">
        <v>87</v>
      </c>
      <c r="D50" s="64" t="s">
        <v>123</v>
      </c>
      <c r="E50" s="65">
        <v>2350</v>
      </c>
      <c r="F50" s="66">
        <v>2527660</v>
      </c>
      <c r="G50" s="66">
        <v>1.4742036542441388</v>
      </c>
      <c r="H50" s="14"/>
    </row>
    <row r="51" spans="1:8" s="6" customFormat="1" ht="31.5" x14ac:dyDescent="0.2">
      <c r="A51" s="17" t="s">
        <v>6224</v>
      </c>
      <c r="B51" s="17" t="s">
        <v>198</v>
      </c>
      <c r="C51" s="20" t="s">
        <v>199</v>
      </c>
      <c r="D51" s="64" t="s">
        <v>200</v>
      </c>
      <c r="E51" s="65">
        <v>350</v>
      </c>
      <c r="F51" s="66">
        <v>711025</v>
      </c>
      <c r="G51" s="66">
        <v>0.41469012970848096</v>
      </c>
      <c r="H51" s="14"/>
    </row>
    <row r="52" spans="1:8" s="6" customFormat="1" ht="110.25" x14ac:dyDescent="0.2">
      <c r="A52" s="17" t="s">
        <v>6225</v>
      </c>
      <c r="B52" s="17" t="s">
        <v>80</v>
      </c>
      <c r="C52" s="20" t="s">
        <v>81</v>
      </c>
      <c r="D52" s="64" t="s">
        <v>131</v>
      </c>
      <c r="E52" s="65">
        <v>750</v>
      </c>
      <c r="F52" s="66">
        <v>3303000</v>
      </c>
      <c r="G52" s="66">
        <v>1.9264041326635666</v>
      </c>
      <c r="H52" s="14"/>
    </row>
    <row r="53" spans="1:8" s="6" customFormat="1" ht="31.5" x14ac:dyDescent="0.2">
      <c r="A53" s="17" t="s">
        <v>6226</v>
      </c>
      <c r="B53" s="17" t="s">
        <v>88</v>
      </c>
      <c r="C53" s="20" t="s">
        <v>89</v>
      </c>
      <c r="D53" s="64" t="s">
        <v>133</v>
      </c>
      <c r="E53" s="65">
        <v>750</v>
      </c>
      <c r="F53" s="66">
        <v>2461950</v>
      </c>
      <c r="G53" s="66">
        <v>1.4358797016079528</v>
      </c>
      <c r="H53" s="14"/>
    </row>
    <row r="54" spans="1:8" s="6" customFormat="1" ht="126" x14ac:dyDescent="0.2">
      <c r="A54" s="17" t="s">
        <v>3375</v>
      </c>
      <c r="B54" s="17" t="s">
        <v>108</v>
      </c>
      <c r="C54" s="20" t="s">
        <v>77</v>
      </c>
      <c r="D54" s="64" t="s">
        <v>90</v>
      </c>
      <c r="E54" s="65">
        <v>475</v>
      </c>
      <c r="F54" s="66">
        <v>2194547.5</v>
      </c>
      <c r="G54" s="66">
        <v>1.2799229104833481</v>
      </c>
      <c r="H54" s="14"/>
    </row>
    <row r="55" spans="1:8" s="6" customFormat="1" ht="15.75" x14ac:dyDescent="0.2">
      <c r="A55" s="17" t="s">
        <v>6227</v>
      </c>
      <c r="B55" s="17" t="s">
        <v>40</v>
      </c>
      <c r="C55" s="20" t="s">
        <v>47</v>
      </c>
      <c r="D55" s="64" t="s">
        <v>126</v>
      </c>
      <c r="E55" s="65">
        <v>230</v>
      </c>
      <c r="F55" s="66">
        <v>2588190</v>
      </c>
      <c r="G55" s="66">
        <v>1.5095064826274649</v>
      </c>
      <c r="H55" s="14"/>
    </row>
    <row r="56" spans="1:8" s="6" customFormat="1" ht="15.75" x14ac:dyDescent="0.2">
      <c r="A56" s="17" t="s">
        <v>6228</v>
      </c>
      <c r="B56" s="17" t="s">
        <v>104</v>
      </c>
      <c r="C56" s="14">
        <v>63999</v>
      </c>
      <c r="D56" s="64" t="s">
        <v>105</v>
      </c>
      <c r="E56" s="65">
        <v>8950</v>
      </c>
      <c r="F56" s="66">
        <v>2368170</v>
      </c>
      <c r="G56" s="66">
        <v>1.3811845216015375</v>
      </c>
      <c r="H56" s="14"/>
    </row>
    <row r="57" spans="1:8" s="6" customFormat="1" ht="15.75" x14ac:dyDescent="0.2">
      <c r="A57" s="17"/>
      <c r="B57" s="17"/>
      <c r="C57" s="14"/>
      <c r="D57" s="54"/>
      <c r="E57" s="18"/>
      <c r="F57" s="19"/>
      <c r="G57" s="19"/>
      <c r="H57" s="13"/>
    </row>
    <row r="58" spans="1:8" s="6" customFormat="1" ht="15.75" x14ac:dyDescent="0.2">
      <c r="A58" s="10" t="s">
        <v>16</v>
      </c>
      <c r="B58" s="10"/>
      <c r="C58" s="11"/>
      <c r="D58" s="55"/>
      <c r="E58" s="12"/>
      <c r="F58" s="13"/>
      <c r="G58" s="21"/>
      <c r="H58" s="14"/>
    </row>
    <row r="59" spans="1:8" s="6" customFormat="1" ht="15.75" x14ac:dyDescent="0.2">
      <c r="A59" s="15" t="s">
        <v>5</v>
      </c>
      <c r="B59" s="15"/>
      <c r="C59" s="8"/>
      <c r="D59" s="53"/>
      <c r="E59" s="16"/>
      <c r="F59" s="13"/>
      <c r="G59" s="21"/>
      <c r="H59" s="14"/>
    </row>
    <row r="60" spans="1:8" s="6" customFormat="1" ht="15.75" x14ac:dyDescent="0.2">
      <c r="A60" s="17" t="s">
        <v>156</v>
      </c>
      <c r="B60" s="17" t="s">
        <v>157</v>
      </c>
      <c r="C60" s="14"/>
      <c r="D60" s="54"/>
      <c r="E60" s="18">
        <v>100000</v>
      </c>
      <c r="F60" s="19">
        <v>10255000</v>
      </c>
      <c r="G60" s="19">
        <v>5.981009500594876</v>
      </c>
      <c r="H60" s="14"/>
    </row>
    <row r="61" spans="1:8" s="6" customFormat="1" ht="15.75" x14ac:dyDescent="0.2">
      <c r="A61" s="17" t="s">
        <v>158</v>
      </c>
      <c r="B61" s="17" t="s">
        <v>159</v>
      </c>
      <c r="C61" s="14"/>
      <c r="D61" s="54"/>
      <c r="E61" s="18">
        <v>140000</v>
      </c>
      <c r="F61" s="19">
        <v>14475972</v>
      </c>
      <c r="G61" s="19">
        <v>8.4428011762404118</v>
      </c>
      <c r="H61" s="14"/>
    </row>
    <row r="62" spans="1:8" s="6" customFormat="1" ht="15.75" x14ac:dyDescent="0.2">
      <c r="A62" s="17" t="s">
        <v>202</v>
      </c>
      <c r="B62" s="17" t="s">
        <v>203</v>
      </c>
      <c r="C62" s="14"/>
      <c r="D62" s="54"/>
      <c r="E62" s="18">
        <v>15000</v>
      </c>
      <c r="F62" s="19">
        <v>1394718</v>
      </c>
      <c r="G62" s="19">
        <v>0.81343945476847235</v>
      </c>
      <c r="H62" s="14"/>
    </row>
    <row r="63" spans="1:8" s="6" customFormat="1" ht="15.75" x14ac:dyDescent="0.2">
      <c r="A63" s="27"/>
      <c r="B63" s="27"/>
      <c r="C63" s="24"/>
      <c r="D63" s="57"/>
      <c r="E63" s="28"/>
      <c r="F63" s="13"/>
      <c r="G63" s="21"/>
      <c r="H63" s="14"/>
    </row>
    <row r="64" spans="1:8" s="6" customFormat="1" ht="15.75" x14ac:dyDescent="0.2">
      <c r="A64" s="15" t="s">
        <v>6</v>
      </c>
      <c r="B64" s="15"/>
      <c r="C64" s="8"/>
      <c r="D64" s="53"/>
      <c r="E64" s="16"/>
      <c r="F64" s="13"/>
      <c r="G64" s="21"/>
      <c r="H64" s="14"/>
    </row>
    <row r="65" spans="1:8" s="6" customFormat="1" ht="63" x14ac:dyDescent="0.2">
      <c r="A65" s="17" t="s">
        <v>160</v>
      </c>
      <c r="B65" s="17" t="s">
        <v>161</v>
      </c>
      <c r="C65" s="14" t="s">
        <v>55</v>
      </c>
      <c r="D65" s="54" t="s">
        <v>201</v>
      </c>
      <c r="E65" s="18">
        <v>20000</v>
      </c>
      <c r="F65" s="19">
        <v>2007134</v>
      </c>
      <c r="G65" s="19">
        <v>1.1706179934633834</v>
      </c>
      <c r="H65" s="14" t="s">
        <v>10</v>
      </c>
    </row>
    <row r="66" spans="1:8" s="6" customFormat="1" ht="15.75" x14ac:dyDescent="0.2">
      <c r="A66" s="17" t="s">
        <v>168</v>
      </c>
      <c r="B66" s="17" t="s">
        <v>162</v>
      </c>
      <c r="C66" s="14" t="s">
        <v>48</v>
      </c>
      <c r="D66" s="54" t="s">
        <v>98</v>
      </c>
      <c r="E66" s="18">
        <v>20000</v>
      </c>
      <c r="F66" s="19">
        <v>2020712</v>
      </c>
      <c r="G66" s="19">
        <v>1.1785370716690466</v>
      </c>
      <c r="H66" s="14" t="s">
        <v>10</v>
      </c>
    </row>
    <row r="67" spans="1:8" s="6" customFormat="1" ht="15.75" x14ac:dyDescent="0.2">
      <c r="A67" s="17" t="s">
        <v>169</v>
      </c>
      <c r="B67" s="17" t="s">
        <v>163</v>
      </c>
      <c r="C67" s="14" t="s">
        <v>48</v>
      </c>
      <c r="D67" s="54" t="s">
        <v>98</v>
      </c>
      <c r="E67" s="18">
        <v>20000</v>
      </c>
      <c r="F67" s="19">
        <v>1975128</v>
      </c>
      <c r="G67" s="19">
        <v>1.1519511782438767</v>
      </c>
      <c r="H67" s="14" t="s">
        <v>10</v>
      </c>
    </row>
    <row r="68" spans="1:8" s="6" customFormat="1" ht="63" x14ac:dyDescent="0.2">
      <c r="A68" s="17" t="s">
        <v>170</v>
      </c>
      <c r="B68" s="17" t="s">
        <v>164</v>
      </c>
      <c r="C68" s="14" t="s">
        <v>55</v>
      </c>
      <c r="D68" s="54" t="s">
        <v>201</v>
      </c>
      <c r="E68" s="18">
        <v>20000</v>
      </c>
      <c r="F68" s="19">
        <v>2022402</v>
      </c>
      <c r="G68" s="19">
        <v>1.1795227280372578</v>
      </c>
      <c r="H68" s="14" t="s">
        <v>10</v>
      </c>
    </row>
    <row r="69" spans="1:8" s="6" customFormat="1" ht="31.5" x14ac:dyDescent="0.2">
      <c r="A69" s="17" t="s">
        <v>171</v>
      </c>
      <c r="B69" s="17" t="s">
        <v>165</v>
      </c>
      <c r="C69" s="14" t="s">
        <v>60</v>
      </c>
      <c r="D69" s="54" t="s">
        <v>137</v>
      </c>
      <c r="E69" s="18">
        <v>20000</v>
      </c>
      <c r="F69" s="19">
        <v>1983972</v>
      </c>
      <c r="G69" s="19">
        <v>1.1571092521613084</v>
      </c>
      <c r="H69" s="14" t="s">
        <v>10</v>
      </c>
    </row>
    <row r="70" spans="1:8" s="6" customFormat="1" ht="15.75" x14ac:dyDescent="0.2">
      <c r="A70" s="17" t="s">
        <v>172</v>
      </c>
      <c r="B70" s="17" t="s">
        <v>166</v>
      </c>
      <c r="C70" s="14" t="s">
        <v>48</v>
      </c>
      <c r="D70" s="54" t="s">
        <v>98</v>
      </c>
      <c r="E70" s="18">
        <v>20000</v>
      </c>
      <c r="F70" s="19">
        <v>2019034</v>
      </c>
      <c r="G70" s="19">
        <v>1.1775584140442785</v>
      </c>
      <c r="H70" s="14" t="s">
        <v>10</v>
      </c>
    </row>
    <row r="71" spans="1:8" s="6" customFormat="1" ht="63" x14ac:dyDescent="0.2">
      <c r="A71" s="17" t="s">
        <v>173</v>
      </c>
      <c r="B71" s="17" t="s">
        <v>167</v>
      </c>
      <c r="C71" s="14" t="s">
        <v>55</v>
      </c>
      <c r="D71" s="54" t="s">
        <v>201</v>
      </c>
      <c r="E71" s="18">
        <v>20000</v>
      </c>
      <c r="F71" s="19">
        <v>2007924</v>
      </c>
      <c r="G71" s="19">
        <v>1.1710787440733754</v>
      </c>
      <c r="H71" s="14" t="s">
        <v>10</v>
      </c>
    </row>
    <row r="72" spans="1:8" s="6" customFormat="1" ht="15.75" x14ac:dyDescent="0.2">
      <c r="A72" s="22"/>
      <c r="B72" s="22"/>
      <c r="C72" s="23"/>
      <c r="D72" s="56"/>
      <c r="E72" s="18"/>
      <c r="F72" s="19"/>
      <c r="G72" s="19"/>
      <c r="H72" s="14"/>
    </row>
    <row r="73" spans="1:8" s="6" customFormat="1" ht="15.75" x14ac:dyDescent="0.2">
      <c r="A73" s="15" t="s">
        <v>7</v>
      </c>
      <c r="B73" s="15"/>
      <c r="C73" s="8"/>
      <c r="D73" s="53"/>
      <c r="E73" s="16"/>
      <c r="F73" s="13"/>
      <c r="G73" s="21"/>
      <c r="H73" s="14"/>
    </row>
    <row r="74" spans="1:8" s="6" customFormat="1" ht="15.75" x14ac:dyDescent="0.2">
      <c r="A74" s="17" t="s">
        <v>174</v>
      </c>
      <c r="B74" s="17" t="s">
        <v>175</v>
      </c>
      <c r="C74" s="14">
        <v>64200</v>
      </c>
      <c r="D74" s="54" t="s">
        <v>107</v>
      </c>
      <c r="E74" s="18">
        <v>20000</v>
      </c>
      <c r="F74" s="19">
        <v>2009226</v>
      </c>
      <c r="G74" s="19">
        <v>1.1718381077369322</v>
      </c>
      <c r="H74" s="14" t="s">
        <v>10</v>
      </c>
    </row>
    <row r="75" spans="1:8" s="6" customFormat="1" ht="15.75" x14ac:dyDescent="0.2">
      <c r="A75" s="17" t="s">
        <v>176</v>
      </c>
      <c r="B75" s="17" t="s">
        <v>177</v>
      </c>
      <c r="C75" s="14" t="s">
        <v>48</v>
      </c>
      <c r="D75" s="54" t="s">
        <v>98</v>
      </c>
      <c r="E75" s="18">
        <v>20000</v>
      </c>
      <c r="F75" s="19">
        <v>2013344</v>
      </c>
      <c r="G75" s="19">
        <v>1.1742398431950942</v>
      </c>
      <c r="H75" s="14" t="s">
        <v>10</v>
      </c>
    </row>
    <row r="76" spans="1:8" s="6" customFormat="1" ht="15.75" x14ac:dyDescent="0.2">
      <c r="A76" s="17" t="s">
        <v>180</v>
      </c>
      <c r="B76" s="17" t="s">
        <v>178</v>
      </c>
      <c r="C76" s="14" t="s">
        <v>48</v>
      </c>
      <c r="D76" s="54" t="s">
        <v>98</v>
      </c>
      <c r="E76" s="18">
        <v>20000</v>
      </c>
      <c r="F76" s="19">
        <v>2011692</v>
      </c>
      <c r="G76" s="19">
        <v>1.1732763495144523</v>
      </c>
      <c r="H76" s="14" t="s">
        <v>10</v>
      </c>
    </row>
    <row r="77" spans="1:8" s="6" customFormat="1" ht="47.25" x14ac:dyDescent="0.2">
      <c r="A77" s="17" t="s">
        <v>181</v>
      </c>
      <c r="B77" s="17" t="s">
        <v>179</v>
      </c>
      <c r="C77" s="14" t="s">
        <v>52</v>
      </c>
      <c r="D77" s="54" t="s">
        <v>135</v>
      </c>
      <c r="E77" s="18">
        <v>20000</v>
      </c>
      <c r="F77" s="19">
        <v>2010680</v>
      </c>
      <c r="G77" s="19">
        <v>1.1726861221507661</v>
      </c>
      <c r="H77" s="14" t="s">
        <v>10</v>
      </c>
    </row>
    <row r="78" spans="1:8" s="6" customFormat="1" ht="15.75" x14ac:dyDescent="0.2">
      <c r="A78" s="22"/>
      <c r="B78" s="22"/>
      <c r="C78" s="23"/>
      <c r="D78" s="56"/>
      <c r="E78" s="18"/>
      <c r="F78" s="19"/>
      <c r="G78" s="19"/>
      <c r="H78" s="14"/>
    </row>
    <row r="79" spans="1:8" s="6" customFormat="1" ht="15.75" x14ac:dyDescent="0.2">
      <c r="A79" s="15" t="s">
        <v>43</v>
      </c>
      <c r="B79" s="17"/>
      <c r="C79" s="14"/>
      <c r="D79" s="54"/>
      <c r="E79" s="18"/>
      <c r="F79" s="19"/>
      <c r="G79" s="19"/>
      <c r="H79" s="14"/>
    </row>
    <row r="80" spans="1:8" s="6" customFormat="1" ht="15.75" x14ac:dyDescent="0.2">
      <c r="A80" s="17" t="s">
        <v>73</v>
      </c>
      <c r="B80" s="17"/>
      <c r="C80" s="14"/>
      <c r="D80" s="54"/>
      <c r="E80" s="18"/>
      <c r="F80" s="19"/>
      <c r="G80" s="19"/>
      <c r="H80" s="14"/>
    </row>
    <row r="81" spans="1:11" s="6" customFormat="1" ht="31.5" x14ac:dyDescent="0.2">
      <c r="A81" s="17" t="s">
        <v>145</v>
      </c>
      <c r="B81" s="17" t="s">
        <v>115</v>
      </c>
      <c r="C81" s="14" t="s">
        <v>68</v>
      </c>
      <c r="D81" s="54" t="s">
        <v>107</v>
      </c>
      <c r="E81" s="18">
        <v>2260.8670000000002</v>
      </c>
      <c r="F81" s="19">
        <v>8440827.8000000007</v>
      </c>
      <c r="G81" s="19">
        <v>4.9229323515051533</v>
      </c>
      <c r="H81" s="14"/>
    </row>
    <row r="82" spans="1:11" s="6" customFormat="1" ht="15.75" x14ac:dyDescent="0.2">
      <c r="A82" s="17"/>
      <c r="B82" s="17"/>
      <c r="C82" s="14"/>
      <c r="D82" s="54"/>
      <c r="E82" s="18"/>
      <c r="F82" s="19"/>
      <c r="G82" s="19"/>
      <c r="H82" s="14"/>
    </row>
    <row r="83" spans="1:11" s="6" customFormat="1" ht="15.75" x14ac:dyDescent="0.2">
      <c r="A83" s="17" t="s">
        <v>6229</v>
      </c>
      <c r="B83" s="17"/>
      <c r="C83" s="14"/>
      <c r="D83" s="54"/>
      <c r="E83" s="18">
        <v>0</v>
      </c>
      <c r="F83" s="19">
        <v>1053209.4800000002</v>
      </c>
      <c r="G83" s="19">
        <v>0.61426191184754653</v>
      </c>
      <c r="H83" s="14"/>
      <c r="I83" s="68"/>
    </row>
    <row r="84" spans="1:11" s="6" customFormat="1" ht="15.75" x14ac:dyDescent="0.2">
      <c r="A84" s="8" t="s">
        <v>18</v>
      </c>
      <c r="B84" s="8"/>
      <c r="C84" s="8"/>
      <c r="D84" s="8"/>
      <c r="E84" s="21">
        <f>SUM(E8:E83)</f>
        <v>584191.86699999997</v>
      </c>
      <c r="F84" s="21">
        <f>SUM(F8:F83)</f>
        <v>171459349.78</v>
      </c>
      <c r="G84" s="21">
        <f>SUM(G8:G83)</f>
        <v>99.999999999999986</v>
      </c>
      <c r="H84" s="14"/>
      <c r="I84" s="71"/>
      <c r="J84" s="71"/>
      <c r="K84" s="69"/>
    </row>
    <row r="85" spans="1:11" s="6" customFormat="1" ht="15.75" x14ac:dyDescent="0.2">
      <c r="A85" s="29"/>
      <c r="B85" s="29"/>
      <c r="C85" s="30"/>
      <c r="D85" s="14"/>
      <c r="E85" s="9"/>
      <c r="F85" s="13"/>
      <c r="G85" s="9"/>
      <c r="H85" s="14"/>
    </row>
    <row r="86" spans="1:11" s="6" customFormat="1" ht="15.75" x14ac:dyDescent="0.2">
      <c r="A86" s="25" t="s">
        <v>2</v>
      </c>
      <c r="B86" s="207">
        <v>4.41</v>
      </c>
      <c r="C86" s="208"/>
      <c r="D86" s="208"/>
      <c r="E86" s="208"/>
      <c r="F86" s="208"/>
      <c r="G86" s="208"/>
      <c r="H86" s="209"/>
    </row>
    <row r="87" spans="1:11" s="6" customFormat="1" ht="15.75" x14ac:dyDescent="0.2">
      <c r="A87" s="25" t="s">
        <v>3</v>
      </c>
      <c r="B87" s="207">
        <v>3.13</v>
      </c>
      <c r="C87" s="208"/>
      <c r="D87" s="208"/>
      <c r="E87" s="208"/>
      <c r="F87" s="208"/>
      <c r="G87" s="208"/>
      <c r="H87" s="209"/>
    </row>
    <row r="88" spans="1:11" s="6" customFormat="1" ht="31.5" x14ac:dyDescent="0.2">
      <c r="A88" s="15" t="s">
        <v>30</v>
      </c>
      <c r="B88" s="207">
        <v>6.8090975190127203</v>
      </c>
      <c r="C88" s="208"/>
      <c r="D88" s="208"/>
      <c r="E88" s="208"/>
      <c r="F88" s="208"/>
      <c r="G88" s="208"/>
      <c r="H88" s="209"/>
    </row>
    <row r="89" spans="1:11" s="6" customFormat="1" ht="15.75" x14ac:dyDescent="0.2">
      <c r="A89" s="25"/>
      <c r="B89" s="25"/>
      <c r="C89" s="26"/>
      <c r="D89" s="8"/>
      <c r="E89" s="31"/>
      <c r="F89" s="13"/>
      <c r="G89" s="9"/>
      <c r="H89" s="14"/>
    </row>
    <row r="90" spans="1:11" s="6" customFormat="1" ht="15.75" x14ac:dyDescent="0.2">
      <c r="A90" s="32" t="s">
        <v>8</v>
      </c>
      <c r="B90" s="32"/>
      <c r="C90" s="33"/>
      <c r="D90" s="24"/>
      <c r="E90" s="34"/>
      <c r="F90" s="13"/>
      <c r="G90" s="9"/>
      <c r="H90" s="14"/>
    </row>
    <row r="91" spans="1:11" s="6" customFormat="1" ht="15.75" x14ac:dyDescent="0.2">
      <c r="A91" s="17" t="s">
        <v>5</v>
      </c>
      <c r="B91" s="17"/>
      <c r="C91" s="14"/>
      <c r="D91" s="14"/>
      <c r="E91" s="18"/>
      <c r="F91" s="19">
        <v>26125690</v>
      </c>
      <c r="G91" s="19">
        <v>15.23725013160376</v>
      </c>
      <c r="H91" s="14"/>
    </row>
    <row r="92" spans="1:11" ht="15.75" x14ac:dyDescent="0.2">
      <c r="A92" s="29" t="s">
        <v>4</v>
      </c>
      <c r="B92" s="29"/>
      <c r="C92" s="30"/>
      <c r="D92" s="14"/>
      <c r="E92" s="31"/>
      <c r="F92" s="19">
        <v>0</v>
      </c>
      <c r="G92" s="19">
        <v>0</v>
      </c>
      <c r="H92" s="14"/>
    </row>
    <row r="93" spans="1:11" ht="15.75" x14ac:dyDescent="0.2">
      <c r="A93" s="17" t="s">
        <v>72</v>
      </c>
      <c r="B93" s="29"/>
      <c r="C93" s="30"/>
      <c r="D93" s="14"/>
      <c r="E93" s="31"/>
      <c r="F93" s="19">
        <v>0</v>
      </c>
      <c r="G93" s="19">
        <v>0</v>
      </c>
      <c r="H93" s="14"/>
    </row>
    <row r="94" spans="1:11" ht="15.75" x14ac:dyDescent="0.2">
      <c r="A94" s="29" t="s">
        <v>20</v>
      </c>
      <c r="B94" s="29"/>
      <c r="C94" s="30"/>
      <c r="D94" s="14"/>
      <c r="E94" s="31"/>
      <c r="F94" s="19">
        <v>22081248</v>
      </c>
      <c r="G94" s="19">
        <v>12.878415804289773</v>
      </c>
      <c r="H94" s="14"/>
    </row>
    <row r="95" spans="1:11" ht="15.75" x14ac:dyDescent="0.2">
      <c r="A95" s="29" t="s">
        <v>19</v>
      </c>
      <c r="B95" s="29"/>
      <c r="C95" s="30"/>
      <c r="D95" s="14"/>
      <c r="E95" s="31"/>
      <c r="F95" s="19">
        <v>0</v>
      </c>
      <c r="G95" s="19">
        <v>0</v>
      </c>
      <c r="H95" s="14"/>
    </row>
    <row r="96" spans="1:11" ht="15.75" x14ac:dyDescent="0.2">
      <c r="A96" s="29" t="s">
        <v>21</v>
      </c>
      <c r="B96" s="29"/>
      <c r="C96" s="30"/>
      <c r="D96" s="14"/>
      <c r="E96" s="31"/>
      <c r="F96" s="19">
        <v>0</v>
      </c>
      <c r="G96" s="19">
        <v>0</v>
      </c>
      <c r="H96" s="14"/>
    </row>
    <row r="97" spans="1:8" ht="15.75" x14ac:dyDescent="0.2">
      <c r="A97" s="29" t="s">
        <v>22</v>
      </c>
      <c r="B97" s="29"/>
      <c r="C97" s="30"/>
      <c r="D97" s="14"/>
      <c r="E97" s="31"/>
      <c r="F97" s="19">
        <v>0</v>
      </c>
      <c r="G97" s="19">
        <v>0</v>
      </c>
      <c r="H97" s="14"/>
    </row>
    <row r="98" spans="1:8" ht="15.75" x14ac:dyDescent="0.2">
      <c r="A98" s="29" t="s">
        <v>23</v>
      </c>
      <c r="B98" s="29"/>
      <c r="C98" s="30"/>
      <c r="D98" s="14"/>
      <c r="E98" s="31"/>
      <c r="F98" s="19">
        <v>0</v>
      </c>
      <c r="G98" s="19">
        <v>0</v>
      </c>
      <c r="H98" s="14"/>
    </row>
    <row r="99" spans="1:8" ht="15.75" x14ac:dyDescent="0.2">
      <c r="A99" s="29" t="s">
        <v>24</v>
      </c>
      <c r="B99" s="29"/>
      <c r="C99" s="30"/>
      <c r="D99" s="14"/>
      <c r="E99" s="31"/>
      <c r="F99" s="19">
        <v>0</v>
      </c>
      <c r="G99" s="19">
        <v>0</v>
      </c>
      <c r="H99" s="14"/>
    </row>
    <row r="100" spans="1:8" ht="15.75" x14ac:dyDescent="0.2">
      <c r="A100" s="29" t="s">
        <v>25</v>
      </c>
      <c r="B100" s="29"/>
      <c r="C100" s="30"/>
      <c r="D100" s="14"/>
      <c r="E100" s="31"/>
      <c r="F100" s="19">
        <v>0</v>
      </c>
      <c r="G100" s="19">
        <v>0</v>
      </c>
      <c r="H100" s="14"/>
    </row>
    <row r="101" spans="1:8" ht="15.75" x14ac:dyDescent="0.2">
      <c r="A101" s="29" t="s">
        <v>26</v>
      </c>
      <c r="B101" s="29"/>
      <c r="C101" s="30"/>
      <c r="D101" s="14"/>
      <c r="E101" s="31"/>
      <c r="F101" s="19">
        <v>0</v>
      </c>
      <c r="G101" s="19">
        <v>0</v>
      </c>
      <c r="H101" s="14"/>
    </row>
    <row r="102" spans="1:8" ht="15.75" x14ac:dyDescent="0.2">
      <c r="A102" s="29" t="s">
        <v>27</v>
      </c>
      <c r="B102" s="29"/>
      <c r="C102" s="30"/>
      <c r="D102" s="14"/>
      <c r="E102" s="31"/>
      <c r="F102" s="19">
        <v>0</v>
      </c>
      <c r="G102" s="19">
        <v>0</v>
      </c>
      <c r="H102" s="14"/>
    </row>
    <row r="103" spans="1:8" ht="15.75" x14ac:dyDescent="0.2">
      <c r="A103" s="29" t="s">
        <v>28</v>
      </c>
      <c r="B103" s="29"/>
      <c r="C103" s="30"/>
      <c r="D103" s="14"/>
      <c r="E103" s="31"/>
      <c r="F103" s="19">
        <v>0</v>
      </c>
      <c r="G103" s="19">
        <v>0</v>
      </c>
      <c r="H103" s="14"/>
    </row>
    <row r="104" spans="1:8" ht="15.75" x14ac:dyDescent="0.2">
      <c r="A104" s="29" t="s">
        <v>29</v>
      </c>
      <c r="B104" s="29"/>
      <c r="C104" s="30"/>
      <c r="D104" s="14"/>
      <c r="E104" s="31"/>
      <c r="F104" s="19">
        <v>0</v>
      </c>
      <c r="G104" s="19">
        <v>0</v>
      </c>
      <c r="H104" s="14"/>
    </row>
    <row r="105" spans="1:8" ht="15.75" x14ac:dyDescent="0.2">
      <c r="A105" s="29" t="s">
        <v>94</v>
      </c>
      <c r="B105" s="29"/>
      <c r="C105" s="30"/>
      <c r="D105" s="14"/>
      <c r="E105" s="31"/>
      <c r="F105" s="19">
        <v>0</v>
      </c>
      <c r="G105" s="19">
        <v>0</v>
      </c>
      <c r="H105" s="14"/>
    </row>
    <row r="106" spans="1:8" ht="31.5" x14ac:dyDescent="0.2">
      <c r="A106" s="17" t="s">
        <v>95</v>
      </c>
      <c r="B106" s="29"/>
      <c r="C106" s="30"/>
      <c r="D106" s="14"/>
      <c r="E106" s="31"/>
      <c r="F106" s="19">
        <v>0</v>
      </c>
      <c r="G106" s="19">
        <v>0</v>
      </c>
      <c r="H106" s="14"/>
    </row>
    <row r="107" spans="1:8" ht="15.75" x14ac:dyDescent="0.2">
      <c r="A107" s="37" t="s">
        <v>9</v>
      </c>
      <c r="B107" s="26"/>
      <c r="C107" s="26"/>
      <c r="D107" s="8"/>
      <c r="E107" s="31"/>
      <c r="F107" s="21">
        <f>SUM(F91:F106)</f>
        <v>48206938</v>
      </c>
      <c r="G107" s="21">
        <f>SUM(G91:G106)</f>
        <v>28.115665935893531</v>
      </c>
      <c r="H107" s="14"/>
    </row>
    <row r="108" spans="1:8" ht="15.75" x14ac:dyDescent="0.2">
      <c r="A108" s="37"/>
      <c r="B108" s="26"/>
      <c r="C108" s="26"/>
      <c r="D108" s="8"/>
      <c r="E108" s="31"/>
      <c r="F108" s="19"/>
      <c r="G108" s="21"/>
      <c r="H108" s="14"/>
    </row>
    <row r="109" spans="1:8" ht="15.75" x14ac:dyDescent="0.2">
      <c r="A109" s="38" t="s">
        <v>31</v>
      </c>
      <c r="B109" s="30"/>
      <c r="C109" s="30"/>
      <c r="D109" s="14"/>
      <c r="E109" s="31"/>
      <c r="F109" s="19">
        <v>0</v>
      </c>
      <c r="G109" s="19">
        <v>0</v>
      </c>
      <c r="H109" s="14"/>
    </row>
    <row r="110" spans="1:8" ht="15.75" x14ac:dyDescent="0.2">
      <c r="A110" s="38" t="s">
        <v>32</v>
      </c>
      <c r="B110" s="30"/>
      <c r="C110" s="30"/>
      <c r="D110" s="14"/>
      <c r="E110" s="31"/>
      <c r="F110" s="19">
        <v>113758374.5</v>
      </c>
      <c r="G110" s="19">
        <v>66.347139800753766</v>
      </c>
      <c r="H110" s="14"/>
    </row>
    <row r="111" spans="1:8" ht="15.75" x14ac:dyDescent="0.2">
      <c r="A111" s="38" t="s">
        <v>110</v>
      </c>
      <c r="B111" s="30"/>
      <c r="C111" s="30"/>
      <c r="D111" s="14"/>
      <c r="E111" s="31"/>
      <c r="F111" s="19">
        <v>0</v>
      </c>
      <c r="G111" s="19">
        <v>0</v>
      </c>
      <c r="H111" s="14"/>
    </row>
    <row r="112" spans="1:8" ht="15.75" x14ac:dyDescent="0.2">
      <c r="A112" s="38" t="s">
        <v>33</v>
      </c>
      <c r="B112" s="30"/>
      <c r="C112" s="30"/>
      <c r="D112" s="14"/>
      <c r="E112" s="31"/>
      <c r="F112" s="19">
        <v>0</v>
      </c>
      <c r="G112" s="19">
        <v>0</v>
      </c>
      <c r="H112" s="14"/>
    </row>
    <row r="113" spans="1:10" ht="15.75" x14ac:dyDescent="0.2">
      <c r="A113" s="38" t="s">
        <v>34</v>
      </c>
      <c r="B113" s="30"/>
      <c r="C113" s="30"/>
      <c r="D113" s="14"/>
      <c r="E113" s="31"/>
      <c r="F113" s="19">
        <v>8440827.8000000007</v>
      </c>
      <c r="G113" s="19">
        <v>4.9229323515051533</v>
      </c>
      <c r="H113" s="14"/>
    </row>
    <row r="114" spans="1:10" ht="15.75" x14ac:dyDescent="0.2">
      <c r="A114" s="29" t="s">
        <v>35</v>
      </c>
      <c r="B114" s="30"/>
      <c r="C114" s="30"/>
      <c r="D114" s="14"/>
      <c r="E114" s="31"/>
      <c r="F114" s="19">
        <v>1053209.4800000002</v>
      </c>
      <c r="G114" s="19">
        <v>0.61426191184754653</v>
      </c>
      <c r="H114" s="14"/>
    </row>
    <row r="115" spans="1:10" ht="15.75" x14ac:dyDescent="0.2">
      <c r="A115" s="29" t="s">
        <v>36</v>
      </c>
      <c r="B115" s="30"/>
      <c r="C115" s="30"/>
      <c r="D115" s="14"/>
      <c r="E115" s="31"/>
      <c r="F115" s="19">
        <v>0</v>
      </c>
      <c r="G115" s="19">
        <v>0</v>
      </c>
      <c r="H115" s="14"/>
    </row>
    <row r="116" spans="1:10" ht="15.75" x14ac:dyDescent="0.2">
      <c r="A116" s="29" t="s">
        <v>45</v>
      </c>
      <c r="B116" s="29"/>
      <c r="C116" s="30"/>
      <c r="D116" s="14"/>
      <c r="E116" s="31"/>
      <c r="F116" s="19">
        <v>0</v>
      </c>
      <c r="G116" s="19">
        <v>0</v>
      </c>
      <c r="H116" s="29"/>
    </row>
    <row r="117" spans="1:10" ht="15.75" x14ac:dyDescent="0.2">
      <c r="A117" s="37" t="s">
        <v>11</v>
      </c>
      <c r="B117" s="29"/>
      <c r="C117" s="30"/>
      <c r="D117" s="14"/>
      <c r="E117" s="31"/>
      <c r="F117" s="39">
        <f>SUM(F107:F116)</f>
        <v>171459349.78</v>
      </c>
      <c r="G117" s="39">
        <f>SUM(G107:G116)</f>
        <v>100</v>
      </c>
      <c r="H117" s="29"/>
      <c r="I117" s="63"/>
      <c r="J117" s="70"/>
    </row>
    <row r="118" spans="1:10" ht="15.75" x14ac:dyDescent="0.2">
      <c r="A118" s="29"/>
      <c r="B118" s="29"/>
      <c r="C118" s="30"/>
      <c r="D118" s="14"/>
      <c r="E118" s="31"/>
      <c r="F118" s="31"/>
      <c r="G118" s="31"/>
      <c r="H118" s="29"/>
    </row>
    <row r="119" spans="1:10" ht="15.75" x14ac:dyDescent="0.2">
      <c r="A119" s="204" t="s">
        <v>204</v>
      </c>
      <c r="B119" s="223"/>
      <c r="C119" s="205"/>
      <c r="D119" s="230">
        <v>15276881.364800001</v>
      </c>
      <c r="E119" s="230"/>
      <c r="F119" s="230"/>
      <c r="G119" s="230"/>
      <c r="H119" s="230"/>
    </row>
    <row r="120" spans="1:10" ht="15.75" x14ac:dyDescent="0.2">
      <c r="A120" s="37" t="s">
        <v>205</v>
      </c>
      <c r="B120" s="37"/>
      <c r="C120" s="37"/>
      <c r="D120" s="230">
        <v>9.5838999999999999</v>
      </c>
      <c r="E120" s="230"/>
      <c r="F120" s="230"/>
      <c r="G120" s="230"/>
      <c r="H120" s="230"/>
    </row>
    <row r="121" spans="1:10" ht="15.75" x14ac:dyDescent="0.2">
      <c r="A121" s="37" t="s">
        <v>206</v>
      </c>
      <c r="B121" s="37"/>
      <c r="C121" s="37"/>
      <c r="D121" s="230">
        <v>9.8280999999999992</v>
      </c>
      <c r="E121" s="230"/>
      <c r="F121" s="230"/>
      <c r="G121" s="230"/>
      <c r="H121" s="230"/>
    </row>
    <row r="122" spans="1:10" ht="15.75" x14ac:dyDescent="0.2">
      <c r="A122" s="231"/>
      <c r="B122" s="232"/>
      <c r="C122" s="233"/>
      <c r="D122" s="230"/>
      <c r="E122" s="230"/>
      <c r="F122" s="230"/>
      <c r="G122" s="230"/>
      <c r="H122" s="230"/>
    </row>
    <row r="123" spans="1:10" ht="15.75" x14ac:dyDescent="0.2">
      <c r="A123" s="204" t="s">
        <v>207</v>
      </c>
      <c r="B123" s="223"/>
      <c r="C123" s="205"/>
      <c r="D123" s="230">
        <v>2171335.2207999998</v>
      </c>
      <c r="E123" s="230"/>
      <c r="F123" s="230"/>
      <c r="G123" s="230"/>
      <c r="H123" s="230"/>
    </row>
    <row r="124" spans="1:10" ht="15.75" x14ac:dyDescent="0.2">
      <c r="A124" s="37" t="s">
        <v>208</v>
      </c>
      <c r="B124" s="37"/>
      <c r="C124" s="37"/>
      <c r="D124" s="230">
        <v>9.5746000000000002</v>
      </c>
      <c r="E124" s="230"/>
      <c r="F124" s="230"/>
      <c r="G124" s="230"/>
      <c r="H124" s="230"/>
    </row>
    <row r="125" spans="1:10" ht="15.75" x14ac:dyDescent="0.2">
      <c r="A125" s="37" t="s">
        <v>209</v>
      </c>
      <c r="B125" s="37"/>
      <c r="C125" s="37"/>
      <c r="D125" s="230">
        <v>9.8168000000000006</v>
      </c>
      <c r="E125" s="230"/>
      <c r="F125" s="230"/>
      <c r="G125" s="230"/>
      <c r="H125" s="230"/>
    </row>
    <row r="126" spans="1:10" ht="15.75" x14ac:dyDescent="0.2">
      <c r="A126" s="40"/>
      <c r="B126" s="40"/>
      <c r="C126" s="40"/>
      <c r="D126" s="60"/>
      <c r="E126" s="41"/>
      <c r="F126" s="42"/>
      <c r="G126" s="43"/>
      <c r="H126" s="44"/>
    </row>
    <row r="127" spans="1:10" ht="15.75" x14ac:dyDescent="0.2">
      <c r="A127" s="45" t="s">
        <v>56</v>
      </c>
    </row>
    <row r="129" spans="1:6" ht="15.75" x14ac:dyDescent="0.2">
      <c r="A129" s="49" t="s">
        <v>61</v>
      </c>
      <c r="B129" s="50"/>
      <c r="C129" s="46"/>
      <c r="D129" s="58"/>
    </row>
    <row r="130" spans="1:6" ht="15.75" x14ac:dyDescent="0.2">
      <c r="A130" s="49"/>
      <c r="B130" s="50"/>
      <c r="C130" s="46"/>
      <c r="D130" s="58"/>
    </row>
    <row r="131" spans="1:6" ht="15.75" x14ac:dyDescent="0.2">
      <c r="A131" s="50" t="s">
        <v>63</v>
      </c>
      <c r="B131" s="50"/>
      <c r="C131" s="50"/>
      <c r="D131" s="62"/>
      <c r="E131" s="51"/>
      <c r="F131" s="52" t="s">
        <v>62</v>
      </c>
    </row>
    <row r="132" spans="1:6" ht="15.75" x14ac:dyDescent="0.2">
      <c r="A132" s="49"/>
      <c r="B132" s="50"/>
      <c r="C132" s="50"/>
      <c r="D132" s="62"/>
      <c r="E132" s="51"/>
      <c r="F132" s="52"/>
    </row>
    <row r="133" spans="1:6" ht="15.75" x14ac:dyDescent="0.2">
      <c r="A133" s="50" t="s">
        <v>64</v>
      </c>
      <c r="B133" s="50"/>
      <c r="C133" s="50"/>
      <c r="D133" s="62"/>
      <c r="E133" s="51"/>
      <c r="F133" s="52" t="s">
        <v>62</v>
      </c>
    </row>
    <row r="134" spans="1:6" ht="15.75" x14ac:dyDescent="0.2">
      <c r="A134" s="50"/>
      <c r="B134" s="50"/>
      <c r="C134" s="50"/>
      <c r="D134" s="62"/>
      <c r="E134" s="51"/>
      <c r="F134" s="52"/>
    </row>
    <row r="135" spans="1:6" ht="15.75" x14ac:dyDescent="0.2">
      <c r="A135" s="50" t="s">
        <v>65</v>
      </c>
      <c r="B135" s="50"/>
      <c r="C135" s="50"/>
      <c r="D135" s="62"/>
      <c r="E135" s="51"/>
      <c r="F135" s="52"/>
    </row>
    <row r="136" spans="1:6" ht="15.75" x14ac:dyDescent="0.2">
      <c r="A136" s="50" t="s">
        <v>66</v>
      </c>
      <c r="B136" s="50"/>
      <c r="C136" s="50"/>
      <c r="D136" s="62"/>
      <c r="E136" s="51"/>
      <c r="F136" s="52">
        <v>7998846</v>
      </c>
    </row>
    <row r="137" spans="1:6" ht="15.75" x14ac:dyDescent="0.2">
      <c r="A137" s="50" t="s">
        <v>67</v>
      </c>
      <c r="B137" s="50"/>
      <c r="C137" s="50"/>
      <c r="D137" s="62"/>
      <c r="E137" s="51"/>
      <c r="F137" s="52">
        <v>4.6651559161185112</v>
      </c>
    </row>
    <row r="138" spans="1:6" ht="15.75" x14ac:dyDescent="0.2">
      <c r="A138" s="50"/>
      <c r="B138" s="50"/>
      <c r="C138" s="46"/>
      <c r="D138" s="58"/>
    </row>
  </sheetData>
  <mergeCells count="14">
    <mergeCell ref="D124:H124"/>
    <mergeCell ref="D125:H125"/>
    <mergeCell ref="A4:H4"/>
    <mergeCell ref="B86:H86"/>
    <mergeCell ref="B87:H87"/>
    <mergeCell ref="B88:H88"/>
    <mergeCell ref="A119:C119"/>
    <mergeCell ref="D119:H119"/>
    <mergeCell ref="D120:H120"/>
    <mergeCell ref="D121:H121"/>
    <mergeCell ref="A122:C122"/>
    <mergeCell ref="D122:H122"/>
    <mergeCell ref="A123:C123"/>
    <mergeCell ref="D123:H123"/>
  </mergeCells>
  <pageMargins left="1" right="0.7" top="0.42" bottom="0.5" header="0.3" footer="0.3"/>
  <pageSetup paperSize="9" scale="69" fitToHeight="6" orientation="portrait" r:id="rId1"/>
  <rowBreaks count="1" manualBreakCount="1">
    <brk id="72"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8492-07FC-4062-B6E6-632F76346433}">
  <sheetPr>
    <pageSetUpPr fitToPage="1"/>
  </sheetPr>
  <dimension ref="A1:J62"/>
  <sheetViews>
    <sheetView zoomScale="90" zoomScaleNormal="90" zoomScaleSheetLayoutView="40" workbookViewId="0"/>
  </sheetViews>
  <sheetFormatPr defaultColWidth="9.140625" defaultRowHeight="12" x14ac:dyDescent="0.2"/>
  <cols>
    <col min="1" max="1" width="47.7109375" style="164" customWidth="1"/>
    <col min="2" max="2" width="16.42578125" style="164" customWidth="1"/>
    <col min="3" max="3" width="12.4257812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10" s="118" customFormat="1" ht="15.75" x14ac:dyDescent="0.25">
      <c r="A1" s="1" t="s">
        <v>99</v>
      </c>
      <c r="B1" s="1"/>
      <c r="C1" s="1"/>
      <c r="D1" s="1"/>
      <c r="E1" s="115"/>
      <c r="F1" s="116"/>
      <c r="G1" s="116"/>
      <c r="H1" s="116"/>
    </row>
    <row r="2" spans="1:10" s="118" customFormat="1" ht="15.75" x14ac:dyDescent="0.25">
      <c r="A2" s="1" t="s">
        <v>6230</v>
      </c>
      <c r="B2" s="1"/>
      <c r="C2" s="1"/>
      <c r="D2" s="1"/>
      <c r="E2" s="116"/>
      <c r="F2" s="116"/>
      <c r="G2" s="116"/>
      <c r="H2" s="116"/>
    </row>
    <row r="3" spans="1:10" s="118" customFormat="1" ht="15.75" x14ac:dyDescent="0.25">
      <c r="A3" s="1" t="s">
        <v>3377</v>
      </c>
      <c r="B3" s="1"/>
      <c r="C3" s="1"/>
      <c r="D3" s="1"/>
      <c r="E3" s="115"/>
      <c r="F3" s="115"/>
      <c r="G3" s="116"/>
      <c r="H3" s="116"/>
    </row>
    <row r="4" spans="1:10" s="119" customFormat="1" ht="18.75" x14ac:dyDescent="0.2">
      <c r="A4" s="216"/>
      <c r="B4" s="216"/>
      <c r="C4" s="216"/>
      <c r="D4" s="216"/>
      <c r="E4" s="216"/>
      <c r="F4" s="216"/>
      <c r="G4" s="216"/>
    </row>
    <row r="5" spans="1:10" s="118" customFormat="1" ht="31.5" x14ac:dyDescent="0.2">
      <c r="A5" s="120" t="s">
        <v>15</v>
      </c>
      <c r="B5" s="120" t="s">
        <v>13</v>
      </c>
      <c r="C5" s="120" t="s">
        <v>78</v>
      </c>
      <c r="D5" s="120" t="s">
        <v>79</v>
      </c>
      <c r="E5" s="121" t="s">
        <v>14</v>
      </c>
      <c r="F5" s="121" t="s">
        <v>12</v>
      </c>
      <c r="G5" s="121" t="s">
        <v>0</v>
      </c>
      <c r="H5" s="121" t="s">
        <v>44</v>
      </c>
    </row>
    <row r="6" spans="1:10" s="118" customFormat="1" ht="15.75" x14ac:dyDescent="0.2">
      <c r="A6" s="15" t="s">
        <v>1608</v>
      </c>
      <c r="B6" s="120"/>
      <c r="C6" s="120"/>
      <c r="D6" s="120"/>
      <c r="E6" s="121"/>
      <c r="F6" s="121"/>
      <c r="G6" s="121"/>
      <c r="H6" s="121"/>
    </row>
    <row r="7" spans="1:10" s="118" customFormat="1" ht="15.75" x14ac:dyDescent="0.2">
      <c r="A7" s="17" t="s">
        <v>6231</v>
      </c>
      <c r="B7" s="127"/>
      <c r="C7" s="127"/>
      <c r="D7" s="127"/>
      <c r="E7" s="140">
        <v>5504</v>
      </c>
      <c r="F7" s="140">
        <v>5504</v>
      </c>
      <c r="G7" s="140">
        <v>18.83094844480452</v>
      </c>
      <c r="H7" s="125"/>
    </row>
    <row r="8" spans="1:10" s="118" customFormat="1" ht="15.75" x14ac:dyDescent="0.2">
      <c r="A8" s="120"/>
      <c r="B8" s="120"/>
      <c r="C8" s="120"/>
      <c r="D8" s="120"/>
      <c r="E8" s="121"/>
      <c r="F8" s="121"/>
      <c r="G8" s="121"/>
      <c r="H8" s="121"/>
    </row>
    <row r="9" spans="1:10" s="118" customFormat="1" ht="15.75" x14ac:dyDescent="0.2">
      <c r="A9" s="128" t="s">
        <v>43</v>
      </c>
      <c r="B9" s="131"/>
      <c r="C9" s="131"/>
      <c r="D9" s="131"/>
      <c r="E9" s="139"/>
      <c r="F9" s="140"/>
      <c r="G9" s="140"/>
      <c r="H9" s="140"/>
    </row>
    <row r="10" spans="1:10" s="118" customFormat="1" ht="15.75" x14ac:dyDescent="0.2">
      <c r="A10" s="131" t="s">
        <v>73</v>
      </c>
      <c r="B10" s="131"/>
      <c r="C10" s="127"/>
      <c r="D10" s="135"/>
      <c r="E10" s="139"/>
      <c r="F10" s="140"/>
      <c r="G10" s="140"/>
      <c r="H10" s="140"/>
    </row>
    <row r="11" spans="1:10" s="118" customFormat="1" ht="31.5" x14ac:dyDescent="0.2">
      <c r="A11" s="131" t="s">
        <v>1612</v>
      </c>
      <c r="B11" s="131" t="s">
        <v>1613</v>
      </c>
      <c r="C11" s="127" t="s">
        <v>68</v>
      </c>
      <c r="D11" s="135" t="s">
        <v>107</v>
      </c>
      <c r="E11" s="133">
        <v>47.804000000000002</v>
      </c>
      <c r="F11" s="134">
        <v>21974.240000000002</v>
      </c>
      <c r="G11" s="134">
        <v>75.18091943200605</v>
      </c>
      <c r="H11" s="191"/>
    </row>
    <row r="12" spans="1:10" s="118" customFormat="1" ht="15.75" x14ac:dyDescent="0.2">
      <c r="A12" s="131"/>
      <c r="B12" s="131"/>
      <c r="C12" s="131"/>
      <c r="D12" s="135"/>
      <c r="E12" s="139"/>
      <c r="F12" s="140"/>
      <c r="G12" s="140"/>
      <c r="H12" s="140"/>
    </row>
    <row r="13" spans="1:10" s="118" customFormat="1" ht="15.75" x14ac:dyDescent="0.2">
      <c r="A13" s="131" t="s">
        <v>1615</v>
      </c>
      <c r="B13" s="131"/>
      <c r="C13" s="131"/>
      <c r="D13" s="135"/>
      <c r="E13" s="139"/>
      <c r="F13" s="134">
        <v>1750.24</v>
      </c>
      <c r="G13" s="134">
        <v>5.9881321231894376</v>
      </c>
      <c r="H13" s="140"/>
      <c r="J13" s="186"/>
    </row>
    <row r="14" spans="1:10" s="118" customFormat="1" ht="15.75" x14ac:dyDescent="0.2">
      <c r="A14" s="120" t="s">
        <v>18</v>
      </c>
      <c r="B14" s="120"/>
      <c r="C14" s="120"/>
      <c r="D14" s="120"/>
      <c r="E14" s="126">
        <f>SUM(E7:E13)</f>
        <v>5551.8040000000001</v>
      </c>
      <c r="F14" s="126">
        <f t="shared" ref="F14:G14" si="0">SUM(F7:F13)</f>
        <v>29228.480000000003</v>
      </c>
      <c r="G14" s="126">
        <f t="shared" si="0"/>
        <v>100</v>
      </c>
      <c r="H14" s="126"/>
      <c r="I14" s="141"/>
      <c r="J14" s="202"/>
    </row>
    <row r="15" spans="1:10" s="118" customFormat="1" ht="15.75" x14ac:dyDescent="0.2">
      <c r="A15" s="120"/>
      <c r="B15" s="120"/>
      <c r="C15" s="120"/>
      <c r="D15" s="120"/>
      <c r="E15" s="126"/>
      <c r="F15" s="126"/>
      <c r="G15" s="126"/>
      <c r="H15" s="126"/>
    </row>
    <row r="16" spans="1:10" ht="15.75" x14ac:dyDescent="0.2">
      <c r="A16" s="147" t="s">
        <v>8</v>
      </c>
      <c r="B16" s="147"/>
      <c r="C16" s="148"/>
      <c r="D16" s="148"/>
      <c r="E16" s="150"/>
      <c r="F16" s="125"/>
      <c r="G16" s="121"/>
      <c r="H16" s="121"/>
    </row>
    <row r="17" spans="1:8" ht="15.75" x14ac:dyDescent="0.2">
      <c r="A17" s="131" t="s">
        <v>5</v>
      </c>
      <c r="B17" s="131"/>
      <c r="C17" s="127"/>
      <c r="D17" s="127"/>
      <c r="E17" s="139"/>
      <c r="F17" s="140">
        <v>0</v>
      </c>
      <c r="G17" s="140">
        <v>0</v>
      </c>
      <c r="H17" s="140"/>
    </row>
    <row r="18" spans="1:8" ht="15.75" x14ac:dyDescent="0.2">
      <c r="A18" s="142" t="s">
        <v>4</v>
      </c>
      <c r="B18" s="142"/>
      <c r="C18" s="143"/>
      <c r="D18" s="143"/>
      <c r="E18" s="146"/>
      <c r="F18" s="140">
        <v>0</v>
      </c>
      <c r="G18" s="140">
        <v>0</v>
      </c>
      <c r="H18" s="140"/>
    </row>
    <row r="19" spans="1:8" ht="15.75" x14ac:dyDescent="0.2">
      <c r="A19" s="142" t="s">
        <v>20</v>
      </c>
      <c r="B19" s="142"/>
      <c r="C19" s="143"/>
      <c r="D19" s="143"/>
      <c r="E19" s="146"/>
      <c r="F19" s="140">
        <v>0</v>
      </c>
      <c r="G19" s="140">
        <v>0</v>
      </c>
      <c r="H19" s="140"/>
    </row>
    <row r="20" spans="1:8" ht="15.75" x14ac:dyDescent="0.2">
      <c r="A20" s="142" t="s">
        <v>19</v>
      </c>
      <c r="B20" s="142"/>
      <c r="C20" s="143"/>
      <c r="D20" s="143"/>
      <c r="E20" s="146"/>
      <c r="F20" s="140">
        <v>0</v>
      </c>
      <c r="G20" s="140">
        <v>0</v>
      </c>
      <c r="H20" s="140"/>
    </row>
    <row r="21" spans="1:8" ht="15.75" x14ac:dyDescent="0.2">
      <c r="A21" s="142" t="s">
        <v>21</v>
      </c>
      <c r="B21" s="142"/>
      <c r="C21" s="143"/>
      <c r="D21" s="143"/>
      <c r="E21" s="146"/>
      <c r="F21" s="140">
        <v>0</v>
      </c>
      <c r="G21" s="140">
        <v>0</v>
      </c>
      <c r="H21" s="140"/>
    </row>
    <row r="22" spans="1:8" ht="15.75" x14ac:dyDescent="0.2">
      <c r="A22" s="142" t="s">
        <v>22</v>
      </c>
      <c r="B22" s="142"/>
      <c r="C22" s="143"/>
      <c r="D22" s="143"/>
      <c r="E22" s="146"/>
      <c r="F22" s="140">
        <v>0</v>
      </c>
      <c r="G22" s="140">
        <v>0</v>
      </c>
      <c r="H22" s="140"/>
    </row>
    <row r="23" spans="1:8" ht="15.75" x14ac:dyDescent="0.2">
      <c r="A23" s="142" t="s">
        <v>23</v>
      </c>
      <c r="B23" s="142"/>
      <c r="C23" s="143"/>
      <c r="D23" s="143"/>
      <c r="E23" s="146"/>
      <c r="F23" s="140">
        <v>0</v>
      </c>
      <c r="G23" s="140">
        <v>0</v>
      </c>
      <c r="H23" s="140"/>
    </row>
    <row r="24" spans="1:8" ht="15.75" x14ac:dyDescent="0.2">
      <c r="A24" s="142" t="s">
        <v>24</v>
      </c>
      <c r="B24" s="142"/>
      <c r="C24" s="143"/>
      <c r="D24" s="143"/>
      <c r="E24" s="146"/>
      <c r="F24" s="140">
        <v>0</v>
      </c>
      <c r="G24" s="140">
        <v>0</v>
      </c>
      <c r="H24" s="140"/>
    </row>
    <row r="25" spans="1:8" ht="15.75" x14ac:dyDescent="0.2">
      <c r="A25" s="142" t="s">
        <v>25</v>
      </c>
      <c r="B25" s="142"/>
      <c r="C25" s="143"/>
      <c r="D25" s="143"/>
      <c r="E25" s="146"/>
      <c r="F25" s="140">
        <v>0</v>
      </c>
      <c r="G25" s="140">
        <v>0</v>
      </c>
      <c r="H25" s="140"/>
    </row>
    <row r="26" spans="1:8" ht="15.75" x14ac:dyDescent="0.2">
      <c r="A26" s="142" t="s">
        <v>26</v>
      </c>
      <c r="B26" s="142"/>
      <c r="C26" s="143"/>
      <c r="D26" s="143"/>
      <c r="E26" s="146"/>
      <c r="F26" s="140">
        <v>0</v>
      </c>
      <c r="G26" s="140">
        <v>0</v>
      </c>
      <c r="H26" s="140"/>
    </row>
    <row r="27" spans="1:8" ht="15.75" x14ac:dyDescent="0.2">
      <c r="A27" s="142" t="s">
        <v>27</v>
      </c>
      <c r="B27" s="142"/>
      <c r="C27" s="143"/>
      <c r="D27" s="143"/>
      <c r="E27" s="146"/>
      <c r="F27" s="140">
        <v>0</v>
      </c>
      <c r="G27" s="140">
        <v>0</v>
      </c>
      <c r="H27" s="140"/>
    </row>
    <row r="28" spans="1:8" ht="15.75" x14ac:dyDescent="0.2">
      <c r="A28" s="142" t="s">
        <v>28</v>
      </c>
      <c r="B28" s="142"/>
      <c r="C28" s="143"/>
      <c r="D28" s="143"/>
      <c r="E28" s="146"/>
      <c r="F28" s="140">
        <v>0</v>
      </c>
      <c r="G28" s="140">
        <v>0</v>
      </c>
      <c r="H28" s="140"/>
    </row>
    <row r="29" spans="1:8" ht="15.75" x14ac:dyDescent="0.2">
      <c r="A29" s="142" t="s">
        <v>29</v>
      </c>
      <c r="B29" s="142"/>
      <c r="C29" s="143"/>
      <c r="D29" s="143"/>
      <c r="E29" s="146"/>
      <c r="F29" s="140">
        <v>0</v>
      </c>
      <c r="G29" s="140">
        <v>0</v>
      </c>
      <c r="H29" s="140"/>
    </row>
    <row r="30" spans="1:8" ht="15.75" x14ac:dyDescent="0.2">
      <c r="A30" s="142" t="s">
        <v>94</v>
      </c>
      <c r="B30" s="142"/>
      <c r="C30" s="143"/>
      <c r="D30" s="143"/>
      <c r="E30" s="146"/>
      <c r="F30" s="140">
        <v>0</v>
      </c>
      <c r="G30" s="140">
        <v>0</v>
      </c>
      <c r="H30" s="140"/>
    </row>
    <row r="31" spans="1:8" ht="31.5" x14ac:dyDescent="0.2">
      <c r="A31" s="131" t="s">
        <v>95</v>
      </c>
      <c r="B31" s="142"/>
      <c r="C31" s="143"/>
      <c r="D31" s="143"/>
      <c r="E31" s="146"/>
      <c r="F31" s="140">
        <v>0</v>
      </c>
      <c r="G31" s="140">
        <v>0</v>
      </c>
      <c r="H31" s="140"/>
    </row>
    <row r="32" spans="1:8" ht="15.75" x14ac:dyDescent="0.2">
      <c r="A32" s="152" t="s">
        <v>9</v>
      </c>
      <c r="B32" s="145"/>
      <c r="C32" s="145"/>
      <c r="D32" s="145"/>
      <c r="E32" s="146"/>
      <c r="F32" s="126">
        <f>SUM(F17:F31)</f>
        <v>0</v>
      </c>
      <c r="G32" s="126">
        <f>SUM(G17:G31)</f>
        <v>0</v>
      </c>
      <c r="H32" s="126"/>
    </row>
    <row r="33" spans="1:9" ht="15.75" x14ac:dyDescent="0.2">
      <c r="A33" s="152"/>
      <c r="B33" s="145"/>
      <c r="C33" s="145"/>
      <c r="D33" s="145"/>
      <c r="E33" s="146"/>
      <c r="F33" s="140"/>
      <c r="G33" s="126"/>
      <c r="H33" s="126"/>
    </row>
    <row r="34" spans="1:9" ht="15.75" x14ac:dyDescent="0.2">
      <c r="A34" s="153" t="s">
        <v>31</v>
      </c>
      <c r="B34" s="143"/>
      <c r="C34" s="143"/>
      <c r="D34" s="143"/>
      <c r="E34" s="146"/>
      <c r="F34" s="140">
        <v>5504</v>
      </c>
      <c r="G34" s="140">
        <v>18.83094844480452</v>
      </c>
      <c r="H34" s="140"/>
    </row>
    <row r="35" spans="1:9" ht="15.75" x14ac:dyDescent="0.2">
      <c r="A35" s="153" t="s">
        <v>1605</v>
      </c>
      <c r="B35" s="143"/>
      <c r="C35" s="143"/>
      <c r="D35" s="143"/>
      <c r="E35" s="146"/>
      <c r="F35" s="140">
        <v>0</v>
      </c>
      <c r="G35" s="140">
        <v>0</v>
      </c>
      <c r="H35" s="140"/>
    </row>
    <row r="36" spans="1:9" ht="15.75" x14ac:dyDescent="0.2">
      <c r="A36" s="153" t="s">
        <v>32</v>
      </c>
      <c r="B36" s="143"/>
      <c r="C36" s="143"/>
      <c r="D36" s="143"/>
      <c r="E36" s="146"/>
      <c r="F36" s="140">
        <v>0</v>
      </c>
      <c r="G36" s="140">
        <v>0</v>
      </c>
      <c r="H36" s="140"/>
    </row>
    <row r="37" spans="1:9" ht="15.75" x14ac:dyDescent="0.2">
      <c r="A37" s="153" t="s">
        <v>33</v>
      </c>
      <c r="B37" s="143"/>
      <c r="C37" s="143"/>
      <c r="D37" s="143"/>
      <c r="E37" s="146"/>
      <c r="F37" s="140">
        <v>0</v>
      </c>
      <c r="G37" s="140">
        <v>0</v>
      </c>
      <c r="H37" s="140"/>
    </row>
    <row r="38" spans="1:9" ht="15.75" x14ac:dyDescent="0.2">
      <c r="A38" s="153" t="s">
        <v>34</v>
      </c>
      <c r="B38" s="143"/>
      <c r="C38" s="143"/>
      <c r="D38" s="143"/>
      <c r="E38" s="146"/>
      <c r="F38" s="134">
        <v>21974.240000000002</v>
      </c>
      <c r="G38" s="134">
        <v>75.18091943200605</v>
      </c>
      <c r="H38" s="140"/>
    </row>
    <row r="39" spans="1:9" ht="15.75" x14ac:dyDescent="0.2">
      <c r="A39" s="142" t="s">
        <v>35</v>
      </c>
      <c r="B39" s="143"/>
      <c r="C39" s="143"/>
      <c r="D39" s="143"/>
      <c r="E39" s="146"/>
      <c r="F39" s="134">
        <v>1750.24</v>
      </c>
      <c r="G39" s="134">
        <v>5.9881321231894376</v>
      </c>
      <c r="H39" s="140"/>
    </row>
    <row r="40" spans="1:9" ht="15.75" x14ac:dyDescent="0.2">
      <c r="A40" s="142" t="s">
        <v>36</v>
      </c>
      <c r="B40" s="143"/>
      <c r="C40" s="143"/>
      <c r="D40" s="143"/>
      <c r="E40" s="146"/>
      <c r="F40" s="140">
        <v>0</v>
      </c>
      <c r="G40" s="140">
        <v>0</v>
      </c>
      <c r="H40" s="140"/>
    </row>
    <row r="41" spans="1:9" ht="15.75" x14ac:dyDescent="0.2">
      <c r="A41" s="142" t="s">
        <v>45</v>
      </c>
      <c r="B41" s="142"/>
      <c r="C41" s="143"/>
      <c r="D41" s="143"/>
      <c r="E41" s="146"/>
      <c r="F41" s="140">
        <v>0</v>
      </c>
      <c r="G41" s="140">
        <v>0</v>
      </c>
      <c r="H41" s="140"/>
    </row>
    <row r="42" spans="1:9" ht="15.75" x14ac:dyDescent="0.2">
      <c r="A42" s="152" t="s">
        <v>11</v>
      </c>
      <c r="B42" s="142"/>
      <c r="C42" s="143"/>
      <c r="D42" s="143"/>
      <c r="E42" s="146"/>
      <c r="F42" s="154">
        <f>SUM(F32:F41)</f>
        <v>29228.480000000003</v>
      </c>
      <c r="G42" s="154">
        <f>SUM(G32:G41)</f>
        <v>100</v>
      </c>
      <c r="H42" s="154"/>
      <c r="I42" s="187"/>
    </row>
    <row r="43" spans="1:9" s="118" customFormat="1" ht="15.75" x14ac:dyDescent="0.2">
      <c r="A43" s="120"/>
      <c r="B43" s="120"/>
      <c r="C43" s="120"/>
      <c r="D43" s="120"/>
      <c r="E43" s="126"/>
      <c r="F43" s="126"/>
      <c r="G43" s="126"/>
      <c r="H43" s="126"/>
    </row>
    <row r="44" spans="1:9" ht="15.75" x14ac:dyDescent="0.2">
      <c r="A44" s="204" t="s">
        <v>204</v>
      </c>
      <c r="B44" s="223"/>
      <c r="C44" s="205"/>
      <c r="D44" s="230">
        <v>1869.8984</v>
      </c>
      <c r="E44" s="230"/>
      <c r="F44" s="230"/>
      <c r="G44" s="230"/>
      <c r="H44" s="230"/>
    </row>
    <row r="45" spans="1:9" ht="15.75" x14ac:dyDescent="0.2">
      <c r="A45" s="37" t="s">
        <v>205</v>
      </c>
      <c r="B45" s="37"/>
      <c r="C45" s="37"/>
      <c r="D45" s="234" t="s">
        <v>6232</v>
      </c>
      <c r="E45" s="230"/>
      <c r="F45" s="230"/>
      <c r="G45" s="230"/>
      <c r="H45" s="230"/>
    </row>
    <row r="46" spans="1:9" ht="15.75" x14ac:dyDescent="0.2">
      <c r="A46" s="37" t="s">
        <v>206</v>
      </c>
      <c r="B46" s="37"/>
      <c r="C46" s="37"/>
      <c r="D46" s="230">
        <v>10.010899999999999</v>
      </c>
      <c r="E46" s="230"/>
      <c r="F46" s="230"/>
      <c r="G46" s="230"/>
      <c r="H46" s="230"/>
    </row>
    <row r="47" spans="1:9" ht="15.75" x14ac:dyDescent="0.2">
      <c r="A47" s="231"/>
      <c r="B47" s="232"/>
      <c r="C47" s="233"/>
      <c r="D47" s="230"/>
      <c r="E47" s="230"/>
      <c r="F47" s="230"/>
      <c r="G47" s="230"/>
      <c r="H47" s="230"/>
    </row>
    <row r="48" spans="1:9" ht="15.75" x14ac:dyDescent="0.2">
      <c r="A48" s="204" t="s">
        <v>207</v>
      </c>
      <c r="B48" s="223"/>
      <c r="C48" s="205"/>
      <c r="D48" s="230">
        <v>1049.8398</v>
      </c>
      <c r="E48" s="230"/>
      <c r="F48" s="230"/>
      <c r="G48" s="230"/>
      <c r="H48" s="230"/>
    </row>
    <row r="49" spans="1:10" ht="15.75" x14ac:dyDescent="0.2">
      <c r="A49" s="37" t="s">
        <v>208</v>
      </c>
      <c r="B49" s="37"/>
      <c r="C49" s="37"/>
      <c r="D49" s="234" t="s">
        <v>6232</v>
      </c>
      <c r="E49" s="230"/>
      <c r="F49" s="230"/>
      <c r="G49" s="230"/>
      <c r="H49" s="230"/>
    </row>
    <row r="50" spans="1:10" ht="15.75" x14ac:dyDescent="0.2">
      <c r="A50" s="37" t="s">
        <v>209</v>
      </c>
      <c r="B50" s="37"/>
      <c r="C50" s="37"/>
      <c r="D50" s="230">
        <v>10.01</v>
      </c>
      <c r="E50" s="230"/>
      <c r="F50" s="230"/>
      <c r="G50" s="230"/>
      <c r="H50" s="230"/>
    </row>
    <row r="51" spans="1:10" ht="15.75" x14ac:dyDescent="0.2">
      <c r="A51" s="156"/>
      <c r="B51" s="156"/>
      <c r="C51" s="156"/>
      <c r="D51" s="156"/>
      <c r="E51" s="158"/>
      <c r="F51" s="159"/>
      <c r="G51" s="160"/>
      <c r="H51" s="160"/>
    </row>
    <row r="52" spans="1:10" ht="15.75" x14ac:dyDescent="0.2">
      <c r="A52" s="156"/>
      <c r="B52" s="156"/>
      <c r="C52" s="156"/>
      <c r="D52" s="156"/>
      <c r="E52" s="158"/>
      <c r="F52" s="159"/>
      <c r="G52" s="160"/>
      <c r="H52" s="160"/>
    </row>
    <row r="53" spans="1:10" ht="15.75" x14ac:dyDescent="0.2">
      <c r="A53" s="162" t="s">
        <v>61</v>
      </c>
      <c r="B53" s="163"/>
      <c r="C53" s="163"/>
      <c r="D53" s="163"/>
    </row>
    <row r="54" spans="1:10" ht="15.75" x14ac:dyDescent="0.2">
      <c r="A54" s="163" t="s">
        <v>2882</v>
      </c>
      <c r="B54" s="163"/>
      <c r="C54" s="163"/>
      <c r="D54" s="163"/>
      <c r="E54" s="170"/>
      <c r="F54" s="171" t="s">
        <v>62</v>
      </c>
    </row>
    <row r="55" spans="1:10" ht="15.75" x14ac:dyDescent="0.2">
      <c r="A55" s="163"/>
      <c r="B55" s="163"/>
      <c r="C55" s="163"/>
      <c r="D55" s="163"/>
      <c r="E55" s="170"/>
      <c r="F55" s="171"/>
    </row>
    <row r="56" spans="1:10" ht="15.75" x14ac:dyDescent="0.2">
      <c r="A56" s="163" t="s">
        <v>63</v>
      </c>
      <c r="B56" s="163"/>
      <c r="C56" s="163"/>
      <c r="D56" s="163"/>
      <c r="E56" s="170"/>
      <c r="F56" s="171" t="s">
        <v>62</v>
      </c>
    </row>
    <row r="57" spans="1:10" s="167" customFormat="1" ht="15.75" x14ac:dyDescent="0.2">
      <c r="A57" s="162"/>
      <c r="B57" s="163"/>
      <c r="C57" s="163"/>
      <c r="D57" s="163"/>
      <c r="E57" s="170"/>
      <c r="F57" s="171"/>
      <c r="I57" s="151"/>
      <c r="J57" s="151"/>
    </row>
    <row r="58" spans="1:10" s="167" customFormat="1" ht="15.75" x14ac:dyDescent="0.2">
      <c r="A58" s="163" t="s">
        <v>64</v>
      </c>
      <c r="B58" s="163"/>
      <c r="C58" s="163"/>
      <c r="D58" s="163"/>
      <c r="E58" s="170"/>
      <c r="F58" s="171" t="s">
        <v>62</v>
      </c>
      <c r="I58" s="151"/>
      <c r="J58" s="151"/>
    </row>
    <row r="59" spans="1:10" s="167" customFormat="1" ht="15.75" x14ac:dyDescent="0.2">
      <c r="A59" s="163"/>
      <c r="B59" s="163"/>
      <c r="C59" s="163"/>
      <c r="D59" s="163"/>
      <c r="E59" s="170"/>
      <c r="F59" s="171"/>
      <c r="I59" s="151"/>
      <c r="J59" s="151"/>
    </row>
    <row r="60" spans="1:10" s="167" customFormat="1" ht="15.75" x14ac:dyDescent="0.2">
      <c r="A60" s="163" t="s">
        <v>65</v>
      </c>
      <c r="B60" s="163"/>
      <c r="C60" s="163"/>
      <c r="D60" s="163"/>
      <c r="E60" s="170"/>
      <c r="F60" s="171" t="s">
        <v>62</v>
      </c>
      <c r="I60" s="151"/>
      <c r="J60" s="151"/>
    </row>
    <row r="61" spans="1:10" s="167" customFormat="1" ht="15.75" x14ac:dyDescent="0.2">
      <c r="A61" s="163"/>
      <c r="B61" s="163"/>
      <c r="C61" s="163"/>
      <c r="D61" s="163"/>
      <c r="E61" s="166"/>
      <c r="F61" s="166"/>
      <c r="I61" s="151"/>
      <c r="J61" s="151"/>
    </row>
    <row r="62" spans="1:10" s="167" customFormat="1" ht="15.75" x14ac:dyDescent="0.2">
      <c r="A62" s="163"/>
      <c r="B62" s="163"/>
      <c r="C62" s="163"/>
      <c r="D62" s="163"/>
      <c r="E62" s="166"/>
      <c r="F62" s="166"/>
      <c r="I62" s="151"/>
      <c r="J62" s="151"/>
    </row>
  </sheetData>
  <mergeCells count="11">
    <mergeCell ref="D47:H47"/>
    <mergeCell ref="A48:C48"/>
    <mergeCell ref="D48:H48"/>
    <mergeCell ref="D49:H49"/>
    <mergeCell ref="D50:H50"/>
    <mergeCell ref="A4:G4"/>
    <mergeCell ref="A44:C44"/>
    <mergeCell ref="D44:H44"/>
    <mergeCell ref="D45:H45"/>
    <mergeCell ref="D46:H46"/>
    <mergeCell ref="A47:C47"/>
  </mergeCells>
  <pageMargins left="1" right="0.7" top="0.42" bottom="0.5" header="0.3" footer="0.3"/>
  <pageSetup paperSize="9" scale="4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EA8A-84BC-48D0-8BD3-10A6D1BB7AD3}">
  <sheetPr>
    <pageSetUpPr fitToPage="1"/>
  </sheetPr>
  <dimension ref="A1:K1421"/>
  <sheetViews>
    <sheetView zoomScale="80" zoomScaleNormal="80" zoomScaleSheetLayoutView="40" workbookViewId="0"/>
  </sheetViews>
  <sheetFormatPr defaultColWidth="9.140625" defaultRowHeight="12" x14ac:dyDescent="0.2"/>
  <cols>
    <col min="1" max="1" width="46.5703125" style="46" customWidth="1"/>
    <col min="2" max="2" width="16" style="46" customWidth="1"/>
    <col min="3" max="3" width="20.28515625" style="35" customWidth="1"/>
    <col min="4" max="4" width="42.140625" style="90" customWidth="1"/>
    <col min="5" max="5" width="20.28515625" style="47" bestFit="1" customWidth="1"/>
    <col min="6" max="6" width="23.42578125" style="47" bestFit="1" customWidth="1"/>
    <col min="7" max="7" width="9.7109375" style="48" customWidth="1"/>
    <col min="8" max="8" width="7.28515625" style="35" customWidth="1"/>
    <col min="9" max="9" width="14.7109375" style="36" bestFit="1" customWidth="1"/>
    <col min="10" max="16384" width="9.140625" style="36"/>
  </cols>
  <sheetData>
    <row r="1" spans="1:8" s="6" customFormat="1" ht="15.75" x14ac:dyDescent="0.25">
      <c r="A1" s="1" t="s">
        <v>99</v>
      </c>
      <c r="B1" s="1"/>
      <c r="C1" s="2"/>
      <c r="D1" s="88"/>
      <c r="E1" s="3"/>
      <c r="F1" s="4"/>
      <c r="G1" s="4"/>
      <c r="H1" s="5"/>
    </row>
    <row r="2" spans="1:8" s="6" customFormat="1" ht="15.75" x14ac:dyDescent="0.25">
      <c r="A2" s="1" t="s">
        <v>1779</v>
      </c>
      <c r="B2" s="1"/>
      <c r="C2" s="2"/>
      <c r="D2" s="88"/>
      <c r="E2" s="4"/>
      <c r="F2" s="4"/>
      <c r="G2" s="4"/>
      <c r="H2" s="5"/>
    </row>
    <row r="3" spans="1:8" s="6" customFormat="1" ht="15.75" x14ac:dyDescent="0.25">
      <c r="A3" s="1" t="s">
        <v>3377</v>
      </c>
      <c r="B3" s="1"/>
      <c r="C3" s="2"/>
      <c r="D3" s="88"/>
      <c r="E3" s="3"/>
      <c r="F3" s="3"/>
      <c r="G3" s="4"/>
      <c r="H3" s="5"/>
    </row>
    <row r="4" spans="1:8" s="7" customFormat="1" ht="18.75" x14ac:dyDescent="0.2">
      <c r="A4" s="206"/>
      <c r="B4" s="206"/>
      <c r="C4" s="206"/>
      <c r="D4" s="206"/>
      <c r="E4" s="206"/>
      <c r="F4" s="206"/>
      <c r="G4" s="206"/>
      <c r="H4" s="206"/>
    </row>
    <row r="5" spans="1:8" s="6" customFormat="1" ht="31.5" x14ac:dyDescent="0.2">
      <c r="A5" s="8" t="s">
        <v>15</v>
      </c>
      <c r="B5" s="8" t="s">
        <v>13</v>
      </c>
      <c r="C5" s="8" t="s">
        <v>1780</v>
      </c>
      <c r="D5" s="8" t="s">
        <v>79</v>
      </c>
      <c r="E5" s="9" t="s">
        <v>14</v>
      </c>
      <c r="F5" s="9" t="s">
        <v>12</v>
      </c>
      <c r="G5" s="9" t="s">
        <v>0</v>
      </c>
      <c r="H5" s="8" t="s">
        <v>44</v>
      </c>
    </row>
    <row r="6" spans="1:8" s="6" customFormat="1" ht="15.75" x14ac:dyDescent="0.2">
      <c r="A6" s="10" t="s">
        <v>17</v>
      </c>
      <c r="B6" s="10"/>
      <c r="C6" s="11"/>
      <c r="D6" s="55"/>
      <c r="E6" s="12"/>
      <c r="F6" s="13"/>
      <c r="G6" s="9"/>
      <c r="H6" s="14"/>
    </row>
    <row r="7" spans="1:8" s="6" customFormat="1" ht="15.75" x14ac:dyDescent="0.2">
      <c r="A7" s="15" t="s">
        <v>1</v>
      </c>
      <c r="B7" s="15"/>
      <c r="C7" s="8"/>
      <c r="D7" s="53"/>
      <c r="E7" s="16"/>
      <c r="F7" s="13"/>
      <c r="G7" s="9"/>
      <c r="H7" s="14"/>
    </row>
    <row r="8" spans="1:8" s="6" customFormat="1" ht="31.5" x14ac:dyDescent="0.2">
      <c r="A8" s="17" t="s">
        <v>4130</v>
      </c>
      <c r="B8" s="17" t="s">
        <v>599</v>
      </c>
      <c r="C8" s="14">
        <v>6101</v>
      </c>
      <c r="D8" s="64" t="s">
        <v>598</v>
      </c>
      <c r="E8" s="65">
        <v>2745000</v>
      </c>
      <c r="F8" s="66">
        <v>1144527750</v>
      </c>
      <c r="G8" s="66">
        <v>4.2137730259908704E-2</v>
      </c>
      <c r="H8" s="14"/>
    </row>
    <row r="9" spans="1:8" s="6" customFormat="1" ht="47.25" x14ac:dyDescent="0.2">
      <c r="A9" s="17" t="s">
        <v>4131</v>
      </c>
      <c r="B9" s="17" t="s">
        <v>186</v>
      </c>
      <c r="C9" s="14">
        <v>10750</v>
      </c>
      <c r="D9" s="64" t="s">
        <v>187</v>
      </c>
      <c r="E9" s="65">
        <v>3840000</v>
      </c>
      <c r="F9" s="66">
        <v>5395968000</v>
      </c>
      <c r="G9" s="66">
        <v>0.19836501847059548</v>
      </c>
      <c r="H9" s="14"/>
    </row>
    <row r="10" spans="1:8" s="6" customFormat="1" ht="126" x14ac:dyDescent="0.2">
      <c r="A10" s="17" t="s">
        <v>4132</v>
      </c>
      <c r="B10" s="17" t="s">
        <v>184</v>
      </c>
      <c r="C10" s="14">
        <v>21001</v>
      </c>
      <c r="D10" s="64" t="s">
        <v>90</v>
      </c>
      <c r="E10" s="65">
        <v>3500000</v>
      </c>
      <c r="F10" s="66">
        <v>4749850000</v>
      </c>
      <c r="G10" s="66">
        <v>0.1746221790871389</v>
      </c>
      <c r="H10" s="14"/>
    </row>
    <row r="11" spans="1:8" s="6" customFormat="1" ht="31.5" x14ac:dyDescent="0.2">
      <c r="A11" s="17" t="s">
        <v>4133</v>
      </c>
      <c r="B11" s="17" t="s">
        <v>594</v>
      </c>
      <c r="C11" s="14">
        <v>26401</v>
      </c>
      <c r="D11" s="54" t="s">
        <v>593</v>
      </c>
      <c r="E11" s="65">
        <v>416000</v>
      </c>
      <c r="F11" s="66">
        <v>4958720000</v>
      </c>
      <c r="G11" s="66">
        <v>0.18229750598102293</v>
      </c>
      <c r="H11" s="14"/>
    </row>
    <row r="12" spans="1:8" s="6" customFormat="1" ht="31.5" x14ac:dyDescent="0.2">
      <c r="A12" s="17" t="s">
        <v>4134</v>
      </c>
      <c r="B12" s="17" t="s">
        <v>591</v>
      </c>
      <c r="C12" s="14">
        <v>27103</v>
      </c>
      <c r="D12" s="64" t="s">
        <v>590</v>
      </c>
      <c r="E12" s="65">
        <v>5630000</v>
      </c>
      <c r="F12" s="66">
        <v>5360604500</v>
      </c>
      <c r="G12" s="66">
        <v>0.19706551915230242</v>
      </c>
      <c r="H12" s="14"/>
    </row>
    <row r="13" spans="1:8" s="6" customFormat="1" ht="63" x14ac:dyDescent="0.2">
      <c r="A13" s="17" t="s">
        <v>4135</v>
      </c>
      <c r="B13" s="17" t="s">
        <v>588</v>
      </c>
      <c r="C13" s="14">
        <v>27320</v>
      </c>
      <c r="D13" s="64" t="s">
        <v>587</v>
      </c>
      <c r="E13" s="65">
        <v>700000</v>
      </c>
      <c r="F13" s="66">
        <v>811510000</v>
      </c>
      <c r="G13" s="66">
        <v>2.9900357287649604E-2</v>
      </c>
      <c r="H13" s="14"/>
    </row>
    <row r="14" spans="1:8" s="6" customFormat="1" ht="47.25" x14ac:dyDescent="0.2">
      <c r="A14" s="17" t="s">
        <v>4136</v>
      </c>
      <c r="B14" s="17" t="s">
        <v>585</v>
      </c>
      <c r="C14" s="14">
        <v>42202</v>
      </c>
      <c r="D14" s="64" t="s">
        <v>584</v>
      </c>
      <c r="E14" s="65">
        <v>420000</v>
      </c>
      <c r="F14" s="66">
        <v>2076480000</v>
      </c>
      <c r="G14" s="66">
        <v>7.6384094832325763E-2</v>
      </c>
      <c r="H14" s="14"/>
    </row>
    <row r="15" spans="1:8" s="6" customFormat="1" ht="15.75" x14ac:dyDescent="0.2">
      <c r="A15" s="17" t="s">
        <v>4137</v>
      </c>
      <c r="B15" s="17" t="s">
        <v>104</v>
      </c>
      <c r="C15" s="14">
        <v>63999</v>
      </c>
      <c r="D15" s="64" t="s">
        <v>105</v>
      </c>
      <c r="E15" s="65">
        <v>36300000</v>
      </c>
      <c r="F15" s="66">
        <v>9604980000</v>
      </c>
      <c r="G15" s="66">
        <v>0.35303319963725754</v>
      </c>
      <c r="H15" s="14"/>
    </row>
    <row r="16" spans="1:8" s="6" customFormat="1" ht="15.75" x14ac:dyDescent="0.2">
      <c r="A16" s="17" t="s">
        <v>582</v>
      </c>
      <c r="B16" s="17" t="s">
        <v>109</v>
      </c>
      <c r="C16" s="14">
        <v>64920</v>
      </c>
      <c r="D16" s="64" t="s">
        <v>98</v>
      </c>
      <c r="E16" s="65">
        <v>9450000</v>
      </c>
      <c r="F16" s="66">
        <v>9848317500</v>
      </c>
      <c r="G16" s="66">
        <v>0.36197510061892324</v>
      </c>
      <c r="H16" s="14"/>
    </row>
    <row r="17" spans="1:8" s="6" customFormat="1" ht="15.75" x14ac:dyDescent="0.2">
      <c r="A17" s="17" t="s">
        <v>581</v>
      </c>
      <c r="B17" s="17" t="s">
        <v>580</v>
      </c>
      <c r="C17" s="14">
        <v>64920</v>
      </c>
      <c r="D17" s="64" t="s">
        <v>98</v>
      </c>
      <c r="E17" s="65">
        <v>6449000</v>
      </c>
      <c r="F17" s="66">
        <v>1524801560</v>
      </c>
      <c r="G17" s="66">
        <v>5.6111617371187271E-2</v>
      </c>
      <c r="H17" s="14"/>
    </row>
    <row r="18" spans="1:8" s="6" customFormat="1" ht="15.75" x14ac:dyDescent="0.2">
      <c r="A18" s="17" t="s">
        <v>579</v>
      </c>
      <c r="B18" s="17" t="s">
        <v>578</v>
      </c>
      <c r="C18" s="14">
        <v>64920</v>
      </c>
      <c r="D18" s="64" t="s">
        <v>98</v>
      </c>
      <c r="E18" s="65">
        <v>60218</v>
      </c>
      <c r="F18" s="66">
        <v>45211674.399999999</v>
      </c>
      <c r="G18" s="66" t="s">
        <v>499</v>
      </c>
      <c r="H18" s="14"/>
    </row>
    <row r="19" spans="1:8" s="6" customFormat="1" ht="31.5" x14ac:dyDescent="0.2">
      <c r="A19" s="17" t="s">
        <v>577</v>
      </c>
      <c r="B19" s="17" t="s">
        <v>106</v>
      </c>
      <c r="C19" s="14">
        <v>66301</v>
      </c>
      <c r="D19" s="64" t="s">
        <v>107</v>
      </c>
      <c r="E19" s="65">
        <v>2290000</v>
      </c>
      <c r="F19" s="66">
        <v>6075828000</v>
      </c>
      <c r="G19" s="66">
        <v>0.2233477720593158</v>
      </c>
      <c r="H19" s="14"/>
    </row>
    <row r="20" spans="1:8" s="6" customFormat="1" ht="31.5" x14ac:dyDescent="0.2">
      <c r="A20" s="17" t="s">
        <v>576</v>
      </c>
      <c r="B20" s="17" t="s">
        <v>575</v>
      </c>
      <c r="C20" s="14">
        <v>66301</v>
      </c>
      <c r="D20" s="64" t="s">
        <v>107</v>
      </c>
      <c r="E20" s="65">
        <v>300000</v>
      </c>
      <c r="F20" s="66">
        <v>995880000</v>
      </c>
      <c r="G20" s="66">
        <v>3.6675384909737048E-2</v>
      </c>
      <c r="H20" s="14"/>
    </row>
    <row r="21" spans="1:8" s="6" customFormat="1" ht="31.5" x14ac:dyDescent="0.2">
      <c r="A21" s="17" t="s">
        <v>574</v>
      </c>
      <c r="B21" s="17" t="s">
        <v>153</v>
      </c>
      <c r="C21" s="14" t="s">
        <v>154</v>
      </c>
      <c r="D21" s="64" t="s">
        <v>155</v>
      </c>
      <c r="E21" s="65">
        <v>820000</v>
      </c>
      <c r="F21" s="66">
        <v>4220130000.0000005</v>
      </c>
      <c r="G21" s="66">
        <v>0.15515660642362447</v>
      </c>
      <c r="H21" s="14"/>
    </row>
    <row r="22" spans="1:8" s="6" customFormat="1" ht="47.25" x14ac:dyDescent="0.2">
      <c r="A22" s="17" t="s">
        <v>573</v>
      </c>
      <c r="B22" s="17" t="s">
        <v>86</v>
      </c>
      <c r="C22" s="14" t="s">
        <v>87</v>
      </c>
      <c r="D22" s="64" t="s">
        <v>123</v>
      </c>
      <c r="E22" s="65">
        <v>6900000</v>
      </c>
      <c r="F22" s="66">
        <v>7421640000</v>
      </c>
      <c r="G22" s="66">
        <v>0.27280220322564835</v>
      </c>
      <c r="H22" s="14"/>
    </row>
    <row r="23" spans="1:8" s="6" customFormat="1" ht="15.75" x14ac:dyDescent="0.2">
      <c r="A23" s="17" t="s">
        <v>2441</v>
      </c>
      <c r="B23" s="17" t="s">
        <v>741</v>
      </c>
      <c r="C23" s="14" t="s">
        <v>742</v>
      </c>
      <c r="D23" s="64" t="s">
        <v>743</v>
      </c>
      <c r="E23" s="65">
        <v>380000</v>
      </c>
      <c r="F23" s="66">
        <v>508060000</v>
      </c>
      <c r="G23" s="66">
        <v>1.8749507735540082E-2</v>
      </c>
      <c r="H23" s="14"/>
    </row>
    <row r="24" spans="1:8" s="6" customFormat="1" ht="31.5" x14ac:dyDescent="0.2">
      <c r="A24" s="17" t="s">
        <v>2442</v>
      </c>
      <c r="B24" s="17" t="s">
        <v>572</v>
      </c>
      <c r="C24" s="14" t="s">
        <v>571</v>
      </c>
      <c r="D24" s="64" t="s">
        <v>570</v>
      </c>
      <c r="E24" s="65">
        <v>24115000</v>
      </c>
      <c r="F24" s="66">
        <v>6919799250</v>
      </c>
      <c r="G24" s="66">
        <v>0.2543611068263476</v>
      </c>
      <c r="H24" s="14"/>
    </row>
    <row r="25" spans="1:8" s="6" customFormat="1" ht="78.75" x14ac:dyDescent="0.2">
      <c r="A25" s="17" t="s">
        <v>2443</v>
      </c>
      <c r="B25" s="17" t="s">
        <v>70</v>
      </c>
      <c r="C25" s="14" t="s">
        <v>71</v>
      </c>
      <c r="D25" s="64" t="s">
        <v>124</v>
      </c>
      <c r="E25" s="65">
        <v>16100000</v>
      </c>
      <c r="F25" s="66">
        <v>4887155000</v>
      </c>
      <c r="G25" s="66">
        <v>0.17966771343465052</v>
      </c>
      <c r="H25" s="14"/>
    </row>
    <row r="26" spans="1:8" s="6" customFormat="1" ht="31.5" x14ac:dyDescent="0.2">
      <c r="A26" s="17" t="s">
        <v>2444</v>
      </c>
      <c r="B26" s="17" t="s">
        <v>41</v>
      </c>
      <c r="C26" s="14" t="s">
        <v>141</v>
      </c>
      <c r="D26" s="64" t="s">
        <v>142</v>
      </c>
      <c r="E26" s="65">
        <v>27973000</v>
      </c>
      <c r="F26" s="66">
        <v>36194264700</v>
      </c>
      <c r="G26" s="66">
        <v>1.3301072262904381</v>
      </c>
      <c r="H26" s="14"/>
    </row>
    <row r="27" spans="1:8" s="6" customFormat="1" ht="31.5" x14ac:dyDescent="0.2">
      <c r="A27" s="17" t="s">
        <v>2445</v>
      </c>
      <c r="B27" s="17" t="s">
        <v>119</v>
      </c>
      <c r="C27" s="14" t="s">
        <v>120</v>
      </c>
      <c r="D27" s="64" t="s">
        <v>121</v>
      </c>
      <c r="E27" s="65">
        <v>1370000</v>
      </c>
      <c r="F27" s="66">
        <v>2746850000</v>
      </c>
      <c r="G27" s="66">
        <v>0.10101812025413386</v>
      </c>
      <c r="H27" s="14"/>
    </row>
    <row r="28" spans="1:8" s="6" customFormat="1" ht="31.5" x14ac:dyDescent="0.2">
      <c r="A28" s="17" t="s">
        <v>2446</v>
      </c>
      <c r="B28" s="17" t="s">
        <v>569</v>
      </c>
      <c r="C28" s="14" t="s">
        <v>568</v>
      </c>
      <c r="D28" s="64" t="s">
        <v>567</v>
      </c>
      <c r="E28" s="65">
        <v>292674</v>
      </c>
      <c r="F28" s="66">
        <v>747811337.39999998</v>
      </c>
      <c r="G28" s="66">
        <v>2.7559628326294567E-2</v>
      </c>
      <c r="H28" s="14"/>
    </row>
    <row r="29" spans="1:8" s="6" customFormat="1" ht="31.5" x14ac:dyDescent="0.2">
      <c r="A29" s="17" t="s">
        <v>2447</v>
      </c>
      <c r="B29" s="17" t="s">
        <v>566</v>
      </c>
      <c r="C29" s="14" t="s">
        <v>565</v>
      </c>
      <c r="D29" s="64" t="s">
        <v>564</v>
      </c>
      <c r="E29" s="65">
        <v>800000</v>
      </c>
      <c r="F29" s="66">
        <v>2108560000</v>
      </c>
      <c r="G29" s="66">
        <v>7.7562935674743552E-2</v>
      </c>
      <c r="H29" s="14"/>
    </row>
    <row r="30" spans="1:8" s="6" customFormat="1" ht="15.75" x14ac:dyDescent="0.2">
      <c r="A30" s="17" t="s">
        <v>562</v>
      </c>
      <c r="B30" s="17" t="s">
        <v>100</v>
      </c>
      <c r="C30" s="14" t="s">
        <v>54</v>
      </c>
      <c r="D30" s="64" t="s">
        <v>125</v>
      </c>
      <c r="E30" s="65">
        <v>4600000</v>
      </c>
      <c r="F30" s="66">
        <v>4646000000</v>
      </c>
      <c r="G30" s="66">
        <v>0.17080601258199282</v>
      </c>
      <c r="H30" s="14"/>
    </row>
    <row r="31" spans="1:8" s="6" customFormat="1" ht="15.75" x14ac:dyDescent="0.2">
      <c r="A31" s="17" t="s">
        <v>744</v>
      </c>
      <c r="B31" s="17" t="s">
        <v>563</v>
      </c>
      <c r="C31" s="14" t="s">
        <v>54</v>
      </c>
      <c r="D31" s="64" t="s">
        <v>125</v>
      </c>
      <c r="E31" s="65">
        <v>2180000</v>
      </c>
      <c r="F31" s="66">
        <v>4617676000</v>
      </c>
      <c r="G31" s="66">
        <v>0.16976519312997784</v>
      </c>
      <c r="H31" s="14"/>
    </row>
    <row r="32" spans="1:8" s="6" customFormat="1" ht="110.25" x14ac:dyDescent="0.2">
      <c r="A32" s="17" t="s">
        <v>2448</v>
      </c>
      <c r="B32" s="17" t="s">
        <v>561</v>
      </c>
      <c r="C32" s="14" t="s">
        <v>560</v>
      </c>
      <c r="D32" s="64" t="s">
        <v>559</v>
      </c>
      <c r="E32" s="65">
        <v>5840000</v>
      </c>
      <c r="F32" s="66">
        <v>2465648000</v>
      </c>
      <c r="G32" s="66">
        <v>9.0684815934633761E-2</v>
      </c>
      <c r="H32" s="14"/>
    </row>
    <row r="33" spans="1:8" s="6" customFormat="1" ht="47.25" x14ac:dyDescent="0.2">
      <c r="A33" s="17" t="s">
        <v>2449</v>
      </c>
      <c r="B33" s="17" t="s">
        <v>101</v>
      </c>
      <c r="C33" s="14" t="s">
        <v>102</v>
      </c>
      <c r="D33" s="64" t="s">
        <v>103</v>
      </c>
      <c r="E33" s="65">
        <v>2405000</v>
      </c>
      <c r="F33" s="66">
        <v>7455500000</v>
      </c>
      <c r="G33" s="66">
        <v>0.27404645356618035</v>
      </c>
      <c r="H33" s="14"/>
    </row>
    <row r="34" spans="1:8" s="6" customFormat="1" ht="126" x14ac:dyDescent="0.2">
      <c r="A34" s="17" t="s">
        <v>2450</v>
      </c>
      <c r="B34" s="17" t="s">
        <v>38</v>
      </c>
      <c r="C34" s="14" t="s">
        <v>77</v>
      </c>
      <c r="D34" s="64" t="s">
        <v>90</v>
      </c>
      <c r="E34" s="65">
        <v>7270000</v>
      </c>
      <c r="F34" s="66">
        <v>13540375000</v>
      </c>
      <c r="G34" s="66">
        <v>0.49764680178958592</v>
      </c>
      <c r="H34" s="14"/>
    </row>
    <row r="35" spans="1:8" s="6" customFormat="1" ht="126" x14ac:dyDescent="0.2">
      <c r="A35" s="17" t="s">
        <v>2451</v>
      </c>
      <c r="B35" s="17" t="s">
        <v>108</v>
      </c>
      <c r="C35" s="14" t="s">
        <v>77</v>
      </c>
      <c r="D35" s="64" t="s">
        <v>90</v>
      </c>
      <c r="E35" s="65">
        <v>1485000</v>
      </c>
      <c r="F35" s="66">
        <v>6860848500</v>
      </c>
      <c r="G35" s="66">
        <v>0.252194848977496</v>
      </c>
      <c r="H35" s="14"/>
    </row>
    <row r="36" spans="1:8" s="6" customFormat="1" ht="126" x14ac:dyDescent="0.2">
      <c r="A36" s="17" t="s">
        <v>2452</v>
      </c>
      <c r="B36" s="17" t="s">
        <v>111</v>
      </c>
      <c r="C36" s="14" t="s">
        <v>77</v>
      </c>
      <c r="D36" s="64" t="s">
        <v>90</v>
      </c>
      <c r="E36" s="65">
        <v>2270000</v>
      </c>
      <c r="F36" s="66">
        <v>5491130000</v>
      </c>
      <c r="G36" s="66">
        <v>0.20186192782988974</v>
      </c>
      <c r="H36" s="14"/>
    </row>
    <row r="37" spans="1:8" s="6" customFormat="1" ht="126" x14ac:dyDescent="0.2">
      <c r="A37" s="17" t="s">
        <v>2453</v>
      </c>
      <c r="B37" s="17" t="s">
        <v>558</v>
      </c>
      <c r="C37" s="14" t="s">
        <v>77</v>
      </c>
      <c r="D37" s="64" t="s">
        <v>90</v>
      </c>
      <c r="E37" s="65">
        <v>2470000</v>
      </c>
      <c r="F37" s="66">
        <v>3619538000</v>
      </c>
      <c r="G37" s="66">
        <v>0.13308670682171125</v>
      </c>
      <c r="H37" s="14"/>
    </row>
    <row r="38" spans="1:8" s="6" customFormat="1" ht="126" x14ac:dyDescent="0.2">
      <c r="A38" s="17" t="s">
        <v>2454</v>
      </c>
      <c r="B38" s="17" t="s">
        <v>557</v>
      </c>
      <c r="C38" s="14" t="s">
        <v>77</v>
      </c>
      <c r="D38" s="64" t="s">
        <v>90</v>
      </c>
      <c r="E38" s="65">
        <v>112234</v>
      </c>
      <c r="F38" s="66">
        <v>738387486</v>
      </c>
      <c r="G38" s="66">
        <v>2.7213330915970509E-2</v>
      </c>
      <c r="H38" s="14"/>
    </row>
    <row r="39" spans="1:8" s="6" customFormat="1" ht="63" x14ac:dyDescent="0.2">
      <c r="A39" s="17" t="s">
        <v>2455</v>
      </c>
      <c r="B39" s="17" t="s">
        <v>556</v>
      </c>
      <c r="C39" s="14" t="s">
        <v>555</v>
      </c>
      <c r="D39" s="64" t="s">
        <v>554</v>
      </c>
      <c r="E39" s="65">
        <v>10800</v>
      </c>
      <c r="F39" s="66">
        <v>1380456000</v>
      </c>
      <c r="G39" s="66">
        <v>5.0807364205674013E-2</v>
      </c>
      <c r="H39" s="14"/>
    </row>
    <row r="40" spans="1:8" s="6" customFormat="1" ht="31.5" x14ac:dyDescent="0.2">
      <c r="A40" s="17" t="s">
        <v>2456</v>
      </c>
      <c r="B40" s="17" t="s">
        <v>40</v>
      </c>
      <c r="C40" s="14" t="s">
        <v>47</v>
      </c>
      <c r="D40" s="54" t="s">
        <v>126</v>
      </c>
      <c r="E40" s="65">
        <v>1105000</v>
      </c>
      <c r="F40" s="66">
        <v>12434565000</v>
      </c>
      <c r="G40" s="66">
        <v>0.45701170228977306</v>
      </c>
      <c r="H40" s="14"/>
    </row>
    <row r="41" spans="1:8" s="6" customFormat="1" ht="31.5" x14ac:dyDescent="0.2">
      <c r="A41" s="17" t="s">
        <v>553</v>
      </c>
      <c r="B41" s="17" t="s">
        <v>552</v>
      </c>
      <c r="C41" s="14" t="s">
        <v>551</v>
      </c>
      <c r="D41" s="54" t="s">
        <v>550</v>
      </c>
      <c r="E41" s="65">
        <v>114000</v>
      </c>
      <c r="F41" s="66">
        <v>2878500000</v>
      </c>
      <c r="G41" s="66">
        <v>0.10585585083095118</v>
      </c>
      <c r="H41" s="14"/>
    </row>
    <row r="42" spans="1:8" s="6" customFormat="1" ht="47.25" x14ac:dyDescent="0.2">
      <c r="A42" s="17" t="s">
        <v>549</v>
      </c>
      <c r="B42" s="17" t="s">
        <v>548</v>
      </c>
      <c r="C42" s="14" t="s">
        <v>547</v>
      </c>
      <c r="D42" s="64" t="s">
        <v>546</v>
      </c>
      <c r="E42" s="65">
        <v>3942000</v>
      </c>
      <c r="F42" s="66">
        <v>3770917200</v>
      </c>
      <c r="G42" s="66">
        <v>0.13864942451661549</v>
      </c>
      <c r="H42" s="14"/>
    </row>
    <row r="43" spans="1:8" s="6" customFormat="1" ht="31.5" x14ac:dyDescent="0.2">
      <c r="A43" s="17" t="s">
        <v>545</v>
      </c>
      <c r="B43" s="17" t="s">
        <v>544</v>
      </c>
      <c r="C43" s="14" t="s">
        <v>543</v>
      </c>
      <c r="D43" s="64" t="s">
        <v>542</v>
      </c>
      <c r="E43" s="65">
        <v>8020000</v>
      </c>
      <c r="F43" s="66">
        <v>1508241200</v>
      </c>
      <c r="G43" s="66">
        <v>5.5503075328383604E-2</v>
      </c>
      <c r="H43" s="14"/>
    </row>
    <row r="44" spans="1:8" s="6" customFormat="1" ht="63" x14ac:dyDescent="0.2">
      <c r="A44" s="17" t="s">
        <v>541</v>
      </c>
      <c r="B44" s="17" t="s">
        <v>91</v>
      </c>
      <c r="C44" s="14" t="s">
        <v>92</v>
      </c>
      <c r="D44" s="64" t="s">
        <v>127</v>
      </c>
      <c r="E44" s="65">
        <v>14000000</v>
      </c>
      <c r="F44" s="66">
        <v>5765200000</v>
      </c>
      <c r="G44" s="66">
        <v>0.21193315319402437</v>
      </c>
      <c r="H44" s="14"/>
    </row>
    <row r="45" spans="1:8" s="6" customFormat="1" ht="31.5" x14ac:dyDescent="0.2">
      <c r="A45" s="17" t="s">
        <v>540</v>
      </c>
      <c r="B45" s="17" t="s">
        <v>191</v>
      </c>
      <c r="C45" s="14" t="s">
        <v>192</v>
      </c>
      <c r="D45" s="64" t="s">
        <v>193</v>
      </c>
      <c r="E45" s="65">
        <v>1155000</v>
      </c>
      <c r="F45" s="66">
        <v>4157884500</v>
      </c>
      <c r="G45" s="66">
        <v>0.1528692766961707</v>
      </c>
      <c r="H45" s="14"/>
    </row>
    <row r="46" spans="1:8" s="6" customFormat="1" ht="267.75" x14ac:dyDescent="0.2">
      <c r="A46" s="17" t="s">
        <v>539</v>
      </c>
      <c r="B46" s="17" t="s">
        <v>538</v>
      </c>
      <c r="C46" s="14" t="s">
        <v>537</v>
      </c>
      <c r="D46" s="64" t="s">
        <v>536</v>
      </c>
      <c r="E46" s="65">
        <v>647000</v>
      </c>
      <c r="F46" s="66">
        <v>4549057000</v>
      </c>
      <c r="G46" s="66">
        <v>0.16724365697767529</v>
      </c>
      <c r="H46" s="14"/>
    </row>
    <row r="47" spans="1:8" s="6" customFormat="1" ht="63" x14ac:dyDescent="0.2">
      <c r="A47" s="17" t="s">
        <v>535</v>
      </c>
      <c r="B47" s="17" t="s">
        <v>534</v>
      </c>
      <c r="C47" s="14" t="s">
        <v>533</v>
      </c>
      <c r="D47" s="64" t="s">
        <v>532</v>
      </c>
      <c r="E47" s="65">
        <v>1260000</v>
      </c>
      <c r="F47" s="66">
        <v>1955520000</v>
      </c>
      <c r="G47" s="66">
        <v>7.1939188713284183E-2</v>
      </c>
      <c r="H47" s="14"/>
    </row>
    <row r="48" spans="1:8" s="6" customFormat="1" ht="47.25" x14ac:dyDescent="0.2">
      <c r="A48" s="17" t="s">
        <v>531</v>
      </c>
      <c r="B48" s="17" t="s">
        <v>530</v>
      </c>
      <c r="C48" s="14" t="s">
        <v>529</v>
      </c>
      <c r="D48" s="64" t="s">
        <v>528</v>
      </c>
      <c r="E48" s="65">
        <v>1225000</v>
      </c>
      <c r="F48" s="66">
        <v>6932887500</v>
      </c>
      <c r="G48" s="66">
        <v>0.25484205955875955</v>
      </c>
      <c r="H48" s="14"/>
    </row>
    <row r="49" spans="1:8" s="6" customFormat="1" ht="47.25" x14ac:dyDescent="0.2">
      <c r="A49" s="17" t="s">
        <v>527</v>
      </c>
      <c r="B49" s="17" t="s">
        <v>526</v>
      </c>
      <c r="C49" s="14" t="s">
        <v>525</v>
      </c>
      <c r="D49" s="64" t="s">
        <v>524</v>
      </c>
      <c r="E49" s="65">
        <v>2120000</v>
      </c>
      <c r="F49" s="66">
        <v>2708512000</v>
      </c>
      <c r="G49" s="66">
        <v>9.9609317254862884E-2</v>
      </c>
      <c r="H49" s="14"/>
    </row>
    <row r="50" spans="1:8" s="6" customFormat="1" ht="31.5" x14ac:dyDescent="0.2">
      <c r="A50" s="17" t="s">
        <v>523</v>
      </c>
      <c r="B50" s="17" t="s">
        <v>83</v>
      </c>
      <c r="C50" s="14" t="s">
        <v>84</v>
      </c>
      <c r="D50" s="64" t="s">
        <v>128</v>
      </c>
      <c r="E50" s="65">
        <v>4943000</v>
      </c>
      <c r="F50" s="66">
        <v>15169078400</v>
      </c>
      <c r="G50" s="66">
        <v>0.55749661750357271</v>
      </c>
      <c r="H50" s="14"/>
    </row>
    <row r="51" spans="1:8" s="6" customFormat="1" ht="15.75" x14ac:dyDescent="0.2">
      <c r="A51" s="17" t="s">
        <v>522</v>
      </c>
      <c r="B51" s="17" t="s">
        <v>37</v>
      </c>
      <c r="C51" s="14" t="s">
        <v>53</v>
      </c>
      <c r="D51" s="64" t="s">
        <v>129</v>
      </c>
      <c r="E51" s="65">
        <v>985000</v>
      </c>
      <c r="F51" s="66">
        <v>13903275000</v>
      </c>
      <c r="G51" s="66">
        <v>0.51098225508489181</v>
      </c>
      <c r="H51" s="14"/>
    </row>
    <row r="52" spans="1:8" s="6" customFormat="1" ht="63" x14ac:dyDescent="0.2">
      <c r="A52" s="17" t="s">
        <v>521</v>
      </c>
      <c r="B52" s="17" t="s">
        <v>520</v>
      </c>
      <c r="C52" s="14" t="s">
        <v>519</v>
      </c>
      <c r="D52" s="64" t="s">
        <v>518</v>
      </c>
      <c r="E52" s="65">
        <v>7800000</v>
      </c>
      <c r="F52" s="66">
        <v>3299010000</v>
      </c>
      <c r="G52" s="66">
        <v>0.12130829355679588</v>
      </c>
      <c r="H52" s="14"/>
    </row>
    <row r="53" spans="1:8" s="6" customFormat="1" ht="126" x14ac:dyDescent="0.2">
      <c r="A53" s="17" t="s">
        <v>2457</v>
      </c>
      <c r="B53" s="17" t="s">
        <v>138</v>
      </c>
      <c r="C53" s="14" t="s">
        <v>139</v>
      </c>
      <c r="D53" s="64" t="s">
        <v>140</v>
      </c>
      <c r="E53" s="65">
        <v>2780000</v>
      </c>
      <c r="F53" s="66">
        <v>3024084000</v>
      </c>
      <c r="G53" s="66">
        <v>0.11120561283851194</v>
      </c>
      <c r="H53" s="14"/>
    </row>
    <row r="54" spans="1:8" s="6" customFormat="1" ht="15.75" x14ac:dyDescent="0.2">
      <c r="A54" s="17" t="s">
        <v>2458</v>
      </c>
      <c r="B54" s="17" t="s">
        <v>517</v>
      </c>
      <c r="C54" s="14" t="s">
        <v>516</v>
      </c>
      <c r="D54" s="64" t="s">
        <v>515</v>
      </c>
      <c r="E54" s="65">
        <v>1125000</v>
      </c>
      <c r="F54" s="66">
        <v>4928850000</v>
      </c>
      <c r="G54" s="66">
        <v>0.18119987580761215</v>
      </c>
      <c r="H54" s="14"/>
    </row>
    <row r="55" spans="1:8" s="6" customFormat="1" ht="47.25" x14ac:dyDescent="0.2">
      <c r="A55" s="17" t="s">
        <v>2459</v>
      </c>
      <c r="B55" s="17" t="s">
        <v>82</v>
      </c>
      <c r="C55" s="14" t="s">
        <v>51</v>
      </c>
      <c r="D55" s="64" t="s">
        <v>130</v>
      </c>
      <c r="E55" s="65">
        <v>752000</v>
      </c>
      <c r="F55" s="66">
        <v>7306432000</v>
      </c>
      <c r="G55" s="66">
        <v>0.26856866532747919</v>
      </c>
      <c r="H55" s="14"/>
    </row>
    <row r="56" spans="1:8" s="6" customFormat="1" ht="47.25" x14ac:dyDescent="0.2">
      <c r="A56" s="17" t="s">
        <v>2460</v>
      </c>
      <c r="B56" s="17" t="s">
        <v>514</v>
      </c>
      <c r="C56" s="14" t="s">
        <v>51</v>
      </c>
      <c r="D56" s="64" t="s">
        <v>130</v>
      </c>
      <c r="E56" s="65">
        <v>702000</v>
      </c>
      <c r="F56" s="66">
        <v>4965597000</v>
      </c>
      <c r="G56" s="66">
        <v>0.18255021447457989</v>
      </c>
      <c r="H56" s="14"/>
    </row>
    <row r="57" spans="1:8" s="6" customFormat="1" ht="126" x14ac:dyDescent="0.2">
      <c r="A57" s="17" t="s">
        <v>2461</v>
      </c>
      <c r="B57" s="17" t="s">
        <v>80</v>
      </c>
      <c r="C57" s="14" t="s">
        <v>81</v>
      </c>
      <c r="D57" s="64" t="s">
        <v>131</v>
      </c>
      <c r="E57" s="65">
        <v>3110000</v>
      </c>
      <c r="F57" s="66">
        <v>13696440000</v>
      </c>
      <c r="G57" s="66">
        <v>0.50338170815093053</v>
      </c>
      <c r="H57" s="14"/>
    </row>
    <row r="58" spans="1:8" s="6" customFormat="1" ht="31.5" x14ac:dyDescent="0.2">
      <c r="A58" s="17" t="s">
        <v>2462</v>
      </c>
      <c r="B58" s="17" t="s">
        <v>85</v>
      </c>
      <c r="C58" s="14" t="s">
        <v>49</v>
      </c>
      <c r="D58" s="64" t="s">
        <v>132</v>
      </c>
      <c r="E58" s="65">
        <v>38500000</v>
      </c>
      <c r="F58" s="66">
        <v>13731025000</v>
      </c>
      <c r="G58" s="66">
        <v>0.50465260000052581</v>
      </c>
      <c r="H58" s="14"/>
    </row>
    <row r="59" spans="1:8" s="6" customFormat="1" ht="31.5" x14ac:dyDescent="0.2">
      <c r="A59" s="17" t="s">
        <v>2463</v>
      </c>
      <c r="B59" s="17" t="s">
        <v>513</v>
      </c>
      <c r="C59" s="14" t="s">
        <v>49</v>
      </c>
      <c r="D59" s="64" t="s">
        <v>132</v>
      </c>
      <c r="E59" s="65">
        <v>2230000</v>
      </c>
      <c r="F59" s="66">
        <v>1300424500</v>
      </c>
      <c r="G59" s="66">
        <v>4.786645395380499E-2</v>
      </c>
      <c r="H59" s="14"/>
    </row>
    <row r="60" spans="1:8" s="6" customFormat="1" ht="15.75" x14ac:dyDescent="0.2">
      <c r="A60" s="17" t="s">
        <v>2464</v>
      </c>
      <c r="B60" s="17" t="s">
        <v>188</v>
      </c>
      <c r="C60" s="14" t="s">
        <v>189</v>
      </c>
      <c r="D60" s="64" t="s">
        <v>190</v>
      </c>
      <c r="E60" s="65">
        <v>17300000</v>
      </c>
      <c r="F60" s="66">
        <v>4952990000</v>
      </c>
      <c r="G60" s="66">
        <v>0.18208694619214971</v>
      </c>
      <c r="H60" s="14"/>
    </row>
    <row r="61" spans="1:8" s="6" customFormat="1" ht="31.5" x14ac:dyDescent="0.2">
      <c r="A61" s="17" t="s">
        <v>2465</v>
      </c>
      <c r="B61" s="17" t="s">
        <v>39</v>
      </c>
      <c r="C61" s="14" t="s">
        <v>96</v>
      </c>
      <c r="D61" s="64" t="s">
        <v>97</v>
      </c>
      <c r="E61" s="65">
        <v>6610000</v>
      </c>
      <c r="F61" s="66">
        <v>27387874000</v>
      </c>
      <c r="G61" s="66">
        <v>1.0064995881530299</v>
      </c>
      <c r="H61" s="14"/>
    </row>
    <row r="62" spans="1:8" s="6" customFormat="1" ht="47.25" x14ac:dyDescent="0.2">
      <c r="A62" s="17" t="s">
        <v>2466</v>
      </c>
      <c r="B62" s="17" t="s">
        <v>512</v>
      </c>
      <c r="C62" s="14" t="s">
        <v>511</v>
      </c>
      <c r="D62" s="64" t="s">
        <v>510</v>
      </c>
      <c r="E62" s="65">
        <v>810000</v>
      </c>
      <c r="F62" s="66">
        <v>3548367000</v>
      </c>
      <c r="G62" s="66">
        <v>0.13047139255750567</v>
      </c>
      <c r="H62" s="14"/>
    </row>
    <row r="63" spans="1:8" s="6" customFormat="1" ht="47.25" x14ac:dyDescent="0.2">
      <c r="A63" s="17" t="s">
        <v>2467</v>
      </c>
      <c r="B63" s="17" t="s">
        <v>88</v>
      </c>
      <c r="C63" s="14" t="s">
        <v>89</v>
      </c>
      <c r="D63" s="64" t="s">
        <v>133</v>
      </c>
      <c r="E63" s="65">
        <v>2000000</v>
      </c>
      <c r="F63" s="66">
        <v>6565200000</v>
      </c>
      <c r="G63" s="66">
        <v>0.24133068043636288</v>
      </c>
      <c r="H63" s="14"/>
    </row>
    <row r="64" spans="1:8" s="6" customFormat="1" ht="15.75" x14ac:dyDescent="0.2">
      <c r="A64" s="17" t="s">
        <v>2468</v>
      </c>
      <c r="B64" s="17" t="s">
        <v>116</v>
      </c>
      <c r="C64" s="14" t="s">
        <v>117</v>
      </c>
      <c r="D64" s="64" t="s">
        <v>118</v>
      </c>
      <c r="E64" s="65">
        <v>1395000</v>
      </c>
      <c r="F64" s="66">
        <v>7488918000</v>
      </c>
      <c r="G64" s="66">
        <v>0.27527446177291093</v>
      </c>
      <c r="H64" s="14"/>
    </row>
    <row r="65" spans="1:8" s="6" customFormat="1" ht="63" x14ac:dyDescent="0.2">
      <c r="A65" s="17" t="s">
        <v>2469</v>
      </c>
      <c r="B65" s="17" t="s">
        <v>112</v>
      </c>
      <c r="C65" s="14" t="s">
        <v>114</v>
      </c>
      <c r="D65" s="64" t="s">
        <v>113</v>
      </c>
      <c r="E65" s="65">
        <v>11080000</v>
      </c>
      <c r="F65" s="66">
        <v>7910566000</v>
      </c>
      <c r="G65" s="66">
        <v>0.29076872248125785</v>
      </c>
      <c r="H65" s="14"/>
    </row>
    <row r="66" spans="1:8" s="6" customFormat="1" ht="63" x14ac:dyDescent="0.2">
      <c r="A66" s="17" t="s">
        <v>2470</v>
      </c>
      <c r="B66" s="17" t="s">
        <v>42</v>
      </c>
      <c r="C66" s="14" t="s">
        <v>50</v>
      </c>
      <c r="D66" s="64" t="s">
        <v>134</v>
      </c>
      <c r="E66" s="65">
        <v>15910000</v>
      </c>
      <c r="F66" s="66">
        <v>29465320000</v>
      </c>
      <c r="G66" s="66">
        <v>1.0828393073773888</v>
      </c>
      <c r="H66" s="14"/>
    </row>
    <row r="67" spans="1:8" s="6" customFormat="1" ht="63" x14ac:dyDescent="0.2">
      <c r="A67" s="17" t="s">
        <v>2471</v>
      </c>
      <c r="B67" s="17" t="s">
        <v>197</v>
      </c>
      <c r="C67" s="14" t="s">
        <v>195</v>
      </c>
      <c r="D67" s="64" t="s">
        <v>196</v>
      </c>
      <c r="E67" s="65">
        <v>14010000</v>
      </c>
      <c r="F67" s="66">
        <v>14015604000</v>
      </c>
      <c r="G67" s="66">
        <v>0.51510999863189766</v>
      </c>
      <c r="H67" s="14"/>
    </row>
    <row r="68" spans="1:8" s="6" customFormat="1" ht="63" x14ac:dyDescent="0.2">
      <c r="A68" s="17" t="s">
        <v>2472</v>
      </c>
      <c r="B68" s="17" t="s">
        <v>194</v>
      </c>
      <c r="C68" s="14" t="s">
        <v>195</v>
      </c>
      <c r="D68" s="64" t="s">
        <v>196</v>
      </c>
      <c r="E68" s="65">
        <v>3900000</v>
      </c>
      <c r="F68" s="66">
        <v>4180020000</v>
      </c>
      <c r="G68" s="66">
        <v>0.15368268790151171</v>
      </c>
      <c r="H68" s="14"/>
    </row>
    <row r="69" spans="1:8" s="6" customFormat="1" ht="63" x14ac:dyDescent="0.2">
      <c r="A69" s="17" t="s">
        <v>2473</v>
      </c>
      <c r="B69" s="17" t="s">
        <v>509</v>
      </c>
      <c r="C69" s="14" t="s">
        <v>195</v>
      </c>
      <c r="D69" s="64" t="s">
        <v>196</v>
      </c>
      <c r="E69" s="65">
        <v>923000</v>
      </c>
      <c r="F69" s="66">
        <v>3265574000</v>
      </c>
      <c r="G69" s="66">
        <v>0.12007962390570234</v>
      </c>
      <c r="H69" s="14"/>
    </row>
    <row r="70" spans="1:8" s="6" customFormat="1" ht="63" x14ac:dyDescent="0.2">
      <c r="A70" s="17" t="s">
        <v>2474</v>
      </c>
      <c r="B70" s="17" t="s">
        <v>508</v>
      </c>
      <c r="C70" s="14" t="s">
        <v>195</v>
      </c>
      <c r="D70" s="64" t="s">
        <v>196</v>
      </c>
      <c r="E70" s="65">
        <v>13587948</v>
      </c>
      <c r="F70" s="66">
        <v>2315250459.7199998</v>
      </c>
      <c r="G70" s="66">
        <v>8.5158171200181251E-2</v>
      </c>
      <c r="H70" s="14"/>
    </row>
    <row r="71" spans="1:8" s="6" customFormat="1" ht="63" x14ac:dyDescent="0.2">
      <c r="A71" s="17" t="s">
        <v>3383</v>
      </c>
      <c r="B71" s="17" t="s">
        <v>2877</v>
      </c>
      <c r="C71" s="14" t="s">
        <v>195</v>
      </c>
      <c r="D71" s="64" t="s">
        <v>196</v>
      </c>
      <c r="E71" s="65">
        <v>24000</v>
      </c>
      <c r="F71" s="66">
        <v>103836000</v>
      </c>
      <c r="G71" s="66" t="s">
        <v>499</v>
      </c>
      <c r="H71" s="14"/>
    </row>
    <row r="72" spans="1:8" s="6" customFormat="1" ht="47.25" x14ac:dyDescent="0.2">
      <c r="A72" s="17" t="s">
        <v>3384</v>
      </c>
      <c r="B72" s="17" t="s">
        <v>198</v>
      </c>
      <c r="C72" s="14" t="s">
        <v>199</v>
      </c>
      <c r="D72" s="64" t="s">
        <v>200</v>
      </c>
      <c r="E72" s="65">
        <v>3770000</v>
      </c>
      <c r="F72" s="66">
        <v>7658755000.000001</v>
      </c>
      <c r="G72" s="66">
        <v>0.28151544656573224</v>
      </c>
      <c r="H72" s="14"/>
    </row>
    <row r="73" spans="1:8" s="6" customFormat="1" ht="47.25" x14ac:dyDescent="0.2">
      <c r="A73" s="17" t="s">
        <v>3385</v>
      </c>
      <c r="B73" s="17" t="s">
        <v>507</v>
      </c>
      <c r="C73" s="14" t="s">
        <v>199</v>
      </c>
      <c r="D73" s="64" t="s">
        <v>200</v>
      </c>
      <c r="E73" s="65">
        <v>705090</v>
      </c>
      <c r="F73" s="66">
        <v>990439923</v>
      </c>
      <c r="G73" s="66">
        <v>3.6475478894977147E-2</v>
      </c>
      <c r="H73" s="14"/>
    </row>
    <row r="74" spans="1:8" s="6" customFormat="1" ht="78.75" x14ac:dyDescent="0.2">
      <c r="A74" s="17" t="s">
        <v>3386</v>
      </c>
      <c r="B74" s="17" t="s">
        <v>506</v>
      </c>
      <c r="C74" s="14" t="s">
        <v>505</v>
      </c>
      <c r="D74" s="64" t="s">
        <v>504</v>
      </c>
      <c r="E74" s="65">
        <v>3045000</v>
      </c>
      <c r="F74" s="66">
        <v>2978010000</v>
      </c>
      <c r="G74" s="66">
        <v>0.10951253575080758</v>
      </c>
      <c r="H74" s="14"/>
    </row>
    <row r="75" spans="1:8" s="6" customFormat="1" ht="63" x14ac:dyDescent="0.2">
      <c r="A75" s="17" t="s">
        <v>3387</v>
      </c>
      <c r="B75" s="17" t="s">
        <v>59</v>
      </c>
      <c r="C75" s="14" t="s">
        <v>46</v>
      </c>
      <c r="D75" s="64" t="s">
        <v>135</v>
      </c>
      <c r="E75" s="65">
        <v>32311000</v>
      </c>
      <c r="F75" s="66">
        <v>44434087200</v>
      </c>
      <c r="G75" s="66">
        <v>1.6328952343101677</v>
      </c>
      <c r="H75" s="14"/>
    </row>
    <row r="76" spans="1:8" s="6" customFormat="1" ht="63" x14ac:dyDescent="0.2">
      <c r="A76" s="17" t="s">
        <v>3388</v>
      </c>
      <c r="B76" s="17" t="s">
        <v>69</v>
      </c>
      <c r="C76" s="14" t="s">
        <v>46</v>
      </c>
      <c r="D76" s="64" t="s">
        <v>135</v>
      </c>
      <c r="E76" s="65">
        <v>44873200</v>
      </c>
      <c r="F76" s="66">
        <v>35806569940</v>
      </c>
      <c r="G76" s="66">
        <v>1.315860642204423</v>
      </c>
      <c r="H76" s="14"/>
    </row>
    <row r="77" spans="1:8" s="6" customFormat="1" ht="63" x14ac:dyDescent="0.2">
      <c r="A77" s="17" t="s">
        <v>503</v>
      </c>
      <c r="B77" s="17" t="s">
        <v>58</v>
      </c>
      <c r="C77" s="14" t="s">
        <v>46</v>
      </c>
      <c r="D77" s="64" t="s">
        <v>135</v>
      </c>
      <c r="E77" s="65">
        <v>26050000</v>
      </c>
      <c r="F77" s="66">
        <v>26750745000</v>
      </c>
      <c r="G77" s="66">
        <v>0.9830870667350502</v>
      </c>
      <c r="H77" s="14"/>
    </row>
    <row r="78" spans="1:8" s="6" customFormat="1" ht="63" x14ac:dyDescent="0.2">
      <c r="A78" s="17" t="s">
        <v>502</v>
      </c>
      <c r="B78" s="17" t="s">
        <v>57</v>
      </c>
      <c r="C78" s="14" t="s">
        <v>46</v>
      </c>
      <c r="D78" s="64" t="s">
        <v>135</v>
      </c>
      <c r="E78" s="65">
        <v>19670000</v>
      </c>
      <c r="F78" s="66">
        <v>26469919000</v>
      </c>
      <c r="G78" s="66">
        <v>0.97276757925335389</v>
      </c>
      <c r="H78" s="14"/>
    </row>
    <row r="79" spans="1:8" s="6" customFormat="1" ht="63" x14ac:dyDescent="0.2">
      <c r="A79" s="17" t="s">
        <v>3389</v>
      </c>
      <c r="B79" s="17" t="s">
        <v>185</v>
      </c>
      <c r="C79" s="14" t="s">
        <v>46</v>
      </c>
      <c r="D79" s="64" t="s">
        <v>135</v>
      </c>
      <c r="E79" s="65">
        <v>38200000</v>
      </c>
      <c r="F79" s="66">
        <v>14983950000</v>
      </c>
      <c r="G79" s="66">
        <v>0.5506937210256595</v>
      </c>
      <c r="H79" s="14"/>
    </row>
    <row r="80" spans="1:8" s="6" customFormat="1" ht="63" x14ac:dyDescent="0.2">
      <c r="A80" s="17" t="s">
        <v>3390</v>
      </c>
      <c r="B80" s="17" t="s">
        <v>76</v>
      </c>
      <c r="C80" s="14" t="s">
        <v>46</v>
      </c>
      <c r="D80" s="64" t="s">
        <v>135</v>
      </c>
      <c r="E80" s="65">
        <v>24500000</v>
      </c>
      <c r="F80" s="66">
        <v>6673800000</v>
      </c>
      <c r="G80" s="66">
        <v>0.24532139475951034</v>
      </c>
      <c r="H80" s="14"/>
    </row>
    <row r="81" spans="1:8" s="6" customFormat="1" ht="63" x14ac:dyDescent="0.2">
      <c r="A81" s="17" t="s">
        <v>3391</v>
      </c>
      <c r="B81" s="17" t="s">
        <v>501</v>
      </c>
      <c r="C81" s="14" t="s">
        <v>46</v>
      </c>
      <c r="D81" s="64" t="s">
        <v>135</v>
      </c>
      <c r="E81" s="65">
        <v>3500000</v>
      </c>
      <c r="F81" s="66">
        <v>2858275000</v>
      </c>
      <c r="G81" s="66">
        <v>0.10511264459535581</v>
      </c>
      <c r="H81" s="14"/>
    </row>
    <row r="82" spans="1:8" s="6" customFormat="1" ht="63" x14ac:dyDescent="0.2">
      <c r="A82" s="17" t="s">
        <v>3392</v>
      </c>
      <c r="B82" s="17" t="s">
        <v>500</v>
      </c>
      <c r="C82" s="14" t="s">
        <v>46</v>
      </c>
      <c r="D82" s="64" t="s">
        <v>135</v>
      </c>
      <c r="E82" s="65">
        <v>1476775</v>
      </c>
      <c r="F82" s="66">
        <v>35708419.5</v>
      </c>
      <c r="G82" s="66" t="s">
        <v>499</v>
      </c>
      <c r="H82" s="14"/>
    </row>
    <row r="83" spans="1:8" s="6" customFormat="1" ht="15.75" x14ac:dyDescent="0.2">
      <c r="A83" s="17" t="s">
        <v>3393</v>
      </c>
      <c r="B83" s="17" t="s">
        <v>746</v>
      </c>
      <c r="C83" s="14" t="s">
        <v>747</v>
      </c>
      <c r="D83" s="64" t="s">
        <v>748</v>
      </c>
      <c r="E83" s="65">
        <v>2080000</v>
      </c>
      <c r="F83" s="66">
        <v>761072000</v>
      </c>
      <c r="G83" s="66">
        <v>2.8046916688838266E-2</v>
      </c>
      <c r="H83" s="14"/>
    </row>
    <row r="84" spans="1:8" s="6" customFormat="1" ht="15.75" x14ac:dyDescent="0.2">
      <c r="A84" s="17" t="s">
        <v>3394</v>
      </c>
      <c r="B84" s="17" t="s">
        <v>182</v>
      </c>
      <c r="C84" s="14" t="s">
        <v>48</v>
      </c>
      <c r="D84" s="64" t="s">
        <v>98</v>
      </c>
      <c r="E84" s="65">
        <v>10910000</v>
      </c>
      <c r="F84" s="66">
        <v>10961822500</v>
      </c>
      <c r="G84" s="66">
        <v>0.40289296758389836</v>
      </c>
      <c r="H84" s="14"/>
    </row>
    <row r="85" spans="1:8" s="6" customFormat="1" ht="31.5" x14ac:dyDescent="0.2">
      <c r="A85" s="17" t="s">
        <v>3395</v>
      </c>
      <c r="B85" s="17" t="s">
        <v>496</v>
      </c>
      <c r="C85" s="14" t="s">
        <v>48</v>
      </c>
      <c r="D85" s="64" t="s">
        <v>98</v>
      </c>
      <c r="E85" s="65">
        <v>2280000</v>
      </c>
      <c r="F85" s="66">
        <v>4080744000</v>
      </c>
      <c r="G85" s="66">
        <v>0.15003460175837371</v>
      </c>
      <c r="H85" s="14"/>
    </row>
    <row r="86" spans="1:8" s="6" customFormat="1" ht="15.75" x14ac:dyDescent="0.2">
      <c r="A86" s="17" t="s">
        <v>3396</v>
      </c>
      <c r="B86" s="17" t="s">
        <v>494</v>
      </c>
      <c r="C86" s="14" t="s">
        <v>48</v>
      </c>
      <c r="D86" s="64" t="s">
        <v>98</v>
      </c>
      <c r="E86" s="65">
        <v>5260000</v>
      </c>
      <c r="F86" s="66">
        <v>1913588000</v>
      </c>
      <c r="G86" s="66">
        <v>7.0398317322877019E-2</v>
      </c>
      <c r="H86" s="14"/>
    </row>
    <row r="87" spans="1:8" s="6" customFormat="1" ht="31.5" x14ac:dyDescent="0.2">
      <c r="A87" s="17" t="s">
        <v>3397</v>
      </c>
      <c r="B87" s="17" t="s">
        <v>492</v>
      </c>
      <c r="C87" s="14" t="s">
        <v>48</v>
      </c>
      <c r="D87" s="64" t="s">
        <v>98</v>
      </c>
      <c r="E87" s="65">
        <v>400000</v>
      </c>
      <c r="F87" s="66">
        <v>237279999.99999997</v>
      </c>
      <c r="G87" s="66">
        <v>8.7991797021895555E-3</v>
      </c>
      <c r="H87" s="14"/>
    </row>
    <row r="88" spans="1:8" s="6" customFormat="1" ht="31.5" x14ac:dyDescent="0.2">
      <c r="A88" s="17" t="s">
        <v>3398</v>
      </c>
      <c r="B88" s="17" t="s">
        <v>75</v>
      </c>
      <c r="C88" s="14" t="s">
        <v>74</v>
      </c>
      <c r="D88" s="64" t="s">
        <v>136</v>
      </c>
      <c r="E88" s="65">
        <v>4090000</v>
      </c>
      <c r="F88" s="66">
        <v>7221713000</v>
      </c>
      <c r="G88" s="66">
        <v>0.26545550393942458</v>
      </c>
      <c r="H88" s="14"/>
    </row>
    <row r="89" spans="1:8" s="6" customFormat="1" ht="15.75" x14ac:dyDescent="0.2">
      <c r="A89" s="17" t="s">
        <v>3399</v>
      </c>
      <c r="B89" s="17" t="s">
        <v>489</v>
      </c>
      <c r="C89" s="14" t="s">
        <v>74</v>
      </c>
      <c r="D89" s="64" t="s">
        <v>136</v>
      </c>
      <c r="E89" s="65">
        <v>6950000</v>
      </c>
      <c r="F89" s="66">
        <v>4002157500.0000005</v>
      </c>
      <c r="G89" s="66">
        <v>0.14714679079008619</v>
      </c>
      <c r="H89" s="14"/>
    </row>
    <row r="90" spans="1:8" s="6" customFormat="1" ht="31.5" x14ac:dyDescent="0.2">
      <c r="A90" s="17" t="s">
        <v>3400</v>
      </c>
      <c r="B90" s="17" t="s">
        <v>749</v>
      </c>
      <c r="C90" s="14" t="s">
        <v>74</v>
      </c>
      <c r="D90" s="64" t="s">
        <v>136</v>
      </c>
      <c r="E90" s="65">
        <v>1184528</v>
      </c>
      <c r="F90" s="66">
        <v>511301511.19999993</v>
      </c>
      <c r="G90" s="66">
        <v>1.8868623252800511E-2</v>
      </c>
      <c r="H90" s="14"/>
    </row>
    <row r="91" spans="1:8" s="6" customFormat="1" ht="31.5" x14ac:dyDescent="0.2">
      <c r="A91" s="17" t="s">
        <v>3401</v>
      </c>
      <c r="B91" s="17" t="s">
        <v>487</v>
      </c>
      <c r="C91" s="14" t="s">
        <v>486</v>
      </c>
      <c r="D91" s="64" t="s">
        <v>485</v>
      </c>
      <c r="E91" s="65">
        <v>2370000</v>
      </c>
      <c r="F91" s="66">
        <v>4127829000</v>
      </c>
      <c r="G91" s="66">
        <v>0.15176482997113061</v>
      </c>
      <c r="H91" s="14"/>
    </row>
    <row r="92" spans="1:8" s="6" customFormat="1" ht="15.75" x14ac:dyDescent="0.2">
      <c r="A92" s="17" t="s">
        <v>3402</v>
      </c>
      <c r="B92" s="17" t="s">
        <v>93</v>
      </c>
      <c r="C92" s="14" t="s">
        <v>143</v>
      </c>
      <c r="D92" s="64" t="s">
        <v>144</v>
      </c>
      <c r="E92" s="65">
        <v>7030000</v>
      </c>
      <c r="F92" s="66">
        <v>7938627500</v>
      </c>
      <c r="G92" s="66">
        <v>0.29179989586964644</v>
      </c>
      <c r="H92" s="14"/>
    </row>
    <row r="93" spans="1:8" s="6" customFormat="1" ht="15.75" x14ac:dyDescent="0.2">
      <c r="A93" s="17"/>
      <c r="B93" s="17"/>
      <c r="C93" s="14"/>
      <c r="D93" s="54"/>
      <c r="E93" s="18"/>
      <c r="F93" s="19"/>
      <c r="G93" s="19"/>
      <c r="H93" s="13"/>
    </row>
    <row r="94" spans="1:8" s="6" customFormat="1" ht="15.75" x14ac:dyDescent="0.2">
      <c r="A94" s="10" t="s">
        <v>16</v>
      </c>
      <c r="B94" s="10"/>
      <c r="C94" s="11"/>
      <c r="D94" s="55"/>
      <c r="E94" s="12"/>
      <c r="F94" s="13"/>
      <c r="G94" s="21"/>
      <c r="H94" s="14"/>
    </row>
    <row r="95" spans="1:8" s="6" customFormat="1" ht="15.75" x14ac:dyDescent="0.2">
      <c r="A95" s="15" t="s">
        <v>5</v>
      </c>
      <c r="B95" s="15"/>
      <c r="C95" s="8"/>
      <c r="D95" s="53"/>
      <c r="E95" s="16"/>
      <c r="F95" s="13"/>
      <c r="G95" s="21"/>
      <c r="H95" s="14"/>
    </row>
    <row r="96" spans="1:8" s="6" customFormat="1" ht="15.75" x14ac:dyDescent="0.2">
      <c r="A96" s="17" t="s">
        <v>483</v>
      </c>
      <c r="B96" s="17" t="s">
        <v>482</v>
      </c>
      <c r="C96" s="14"/>
      <c r="D96" s="64"/>
      <c r="E96" s="65">
        <v>769664500</v>
      </c>
      <c r="F96" s="66">
        <v>76910187525.050003</v>
      </c>
      <c r="G96" s="66">
        <v>2.826577454539243</v>
      </c>
      <c r="H96" s="14"/>
    </row>
    <row r="97" spans="1:8" s="6" customFormat="1" ht="15.75" x14ac:dyDescent="0.2">
      <c r="A97" s="17" t="s">
        <v>1781</v>
      </c>
      <c r="B97" s="17" t="s">
        <v>450</v>
      </c>
      <c r="C97" s="14"/>
      <c r="D97" s="64"/>
      <c r="E97" s="65">
        <v>699817400</v>
      </c>
      <c r="F97" s="66">
        <v>73606864113.740005</v>
      </c>
      <c r="G97" s="66">
        <v>2.7051905295714427</v>
      </c>
      <c r="H97" s="14"/>
    </row>
    <row r="98" spans="1:8" s="6" customFormat="1" ht="15.75" x14ac:dyDescent="0.2">
      <c r="A98" s="17" t="s">
        <v>1782</v>
      </c>
      <c r="B98" s="17" t="s">
        <v>470</v>
      </c>
      <c r="C98" s="14"/>
      <c r="D98" s="64"/>
      <c r="E98" s="65">
        <v>468271700</v>
      </c>
      <c r="F98" s="66">
        <v>48100869024</v>
      </c>
      <c r="G98" s="66">
        <v>1.7679240477044627</v>
      </c>
      <c r="H98" s="14"/>
    </row>
    <row r="99" spans="1:8" s="6" customFormat="1" ht="15.75" x14ac:dyDescent="0.2">
      <c r="A99" s="17" t="s">
        <v>1783</v>
      </c>
      <c r="B99" s="17" t="s">
        <v>478</v>
      </c>
      <c r="C99" s="14"/>
      <c r="D99" s="54"/>
      <c r="E99" s="65">
        <v>452215300</v>
      </c>
      <c r="F99" s="66">
        <v>47359061280.040001</v>
      </c>
      <c r="G99" s="66">
        <v>1.7406649060024106</v>
      </c>
      <c r="H99" s="14"/>
    </row>
    <row r="100" spans="1:8" s="6" customFormat="1" ht="15.75" x14ac:dyDescent="0.2">
      <c r="A100" s="17" t="s">
        <v>753</v>
      </c>
      <c r="B100" s="17" t="s">
        <v>428</v>
      </c>
      <c r="C100" s="14"/>
      <c r="D100" s="64"/>
      <c r="E100" s="65">
        <v>449850000</v>
      </c>
      <c r="F100" s="66">
        <v>44677842420</v>
      </c>
      <c r="G100" s="66">
        <v>1.6421384004015385</v>
      </c>
      <c r="H100" s="14"/>
    </row>
    <row r="101" spans="1:8" s="6" customFormat="1" ht="15.75" x14ac:dyDescent="0.2">
      <c r="A101" s="17" t="s">
        <v>1784</v>
      </c>
      <c r="B101" s="17" t="s">
        <v>439</v>
      </c>
      <c r="C101" s="14"/>
      <c r="D101" s="64"/>
      <c r="E101" s="65">
        <v>399359700</v>
      </c>
      <c r="F101" s="66">
        <v>39291962547.779999</v>
      </c>
      <c r="G101" s="66">
        <v>1.4442239625671007</v>
      </c>
      <c r="H101" s="14"/>
    </row>
    <row r="102" spans="1:8" s="6" customFormat="1" ht="15.75" x14ac:dyDescent="0.2">
      <c r="A102" s="17" t="s">
        <v>1785</v>
      </c>
      <c r="B102" s="17" t="s">
        <v>480</v>
      </c>
      <c r="C102" s="14"/>
      <c r="D102" s="64"/>
      <c r="E102" s="65">
        <v>379325000</v>
      </c>
      <c r="F102" s="66">
        <v>37474882320</v>
      </c>
      <c r="G102" s="66">
        <v>1.3774518806950042</v>
      </c>
      <c r="H102" s="14"/>
    </row>
    <row r="103" spans="1:8" s="6" customFormat="1" ht="15.75" x14ac:dyDescent="0.2">
      <c r="A103" s="17" t="s">
        <v>1786</v>
      </c>
      <c r="B103" s="17" t="s">
        <v>445</v>
      </c>
      <c r="C103" s="14"/>
      <c r="D103" s="64"/>
      <c r="E103" s="65">
        <v>325500000</v>
      </c>
      <c r="F103" s="66">
        <v>30219843150</v>
      </c>
      <c r="G103" s="66">
        <v>1.1108516161396194</v>
      </c>
      <c r="H103" s="14"/>
    </row>
    <row r="104" spans="1:8" s="6" customFormat="1" ht="15.75" x14ac:dyDescent="0.2">
      <c r="A104" s="17" t="s">
        <v>4139</v>
      </c>
      <c r="B104" s="17" t="s">
        <v>451</v>
      </c>
      <c r="C104" s="14"/>
      <c r="D104" s="64"/>
      <c r="E104" s="65">
        <v>287442800</v>
      </c>
      <c r="F104" s="66">
        <v>28396474212</v>
      </c>
      <c r="G104" s="66">
        <v>1.0438484436050084</v>
      </c>
      <c r="H104" s="14"/>
    </row>
    <row r="105" spans="1:8" s="6" customFormat="1" ht="15.75" x14ac:dyDescent="0.2">
      <c r="A105" s="17" t="s">
        <v>4140</v>
      </c>
      <c r="B105" s="17" t="s">
        <v>449</v>
      </c>
      <c r="C105" s="14"/>
      <c r="D105" s="64"/>
      <c r="E105" s="65">
        <v>269495000</v>
      </c>
      <c r="F105" s="66">
        <v>28209335226</v>
      </c>
      <c r="G105" s="66">
        <v>1.0369716643062099</v>
      </c>
      <c r="H105" s="14"/>
    </row>
    <row r="106" spans="1:8" s="6" customFormat="1" ht="15.75" x14ac:dyDescent="0.2">
      <c r="A106" s="17" t="s">
        <v>469</v>
      </c>
      <c r="B106" s="17" t="s">
        <v>468</v>
      </c>
      <c r="C106" s="14"/>
      <c r="D106" s="64"/>
      <c r="E106" s="65">
        <v>267808600</v>
      </c>
      <c r="F106" s="66">
        <v>27513905699.919998</v>
      </c>
      <c r="G106" s="66">
        <v>1.0114167787586308</v>
      </c>
      <c r="H106" s="14"/>
    </row>
    <row r="107" spans="1:8" s="6" customFormat="1" ht="15.75" x14ac:dyDescent="0.2">
      <c r="A107" s="17" t="s">
        <v>467</v>
      </c>
      <c r="B107" s="17" t="s">
        <v>466</v>
      </c>
      <c r="C107" s="14"/>
      <c r="D107" s="64"/>
      <c r="E107" s="65">
        <v>240955100</v>
      </c>
      <c r="F107" s="66">
        <v>24285936815.529999</v>
      </c>
      <c r="G107" s="66">
        <v>0.89279889973828563</v>
      </c>
      <c r="H107" s="14"/>
    </row>
    <row r="108" spans="1:8" s="6" customFormat="1" ht="15.75" x14ac:dyDescent="0.2">
      <c r="A108" s="17" t="s">
        <v>1787</v>
      </c>
      <c r="B108" s="17" t="s">
        <v>474</v>
      </c>
      <c r="C108" s="14"/>
      <c r="D108" s="64"/>
      <c r="E108" s="65">
        <v>246089100</v>
      </c>
      <c r="F108" s="66">
        <v>24042978896.73</v>
      </c>
      <c r="G108" s="66">
        <v>0.88387094719245474</v>
      </c>
      <c r="H108" s="14"/>
    </row>
    <row r="109" spans="1:8" s="6" customFormat="1" ht="15.75" x14ac:dyDescent="0.2">
      <c r="A109" s="17" t="s">
        <v>1788</v>
      </c>
      <c r="B109" s="17" t="s">
        <v>476</v>
      </c>
      <c r="C109" s="14"/>
      <c r="D109" s="64"/>
      <c r="E109" s="65">
        <v>181456600</v>
      </c>
      <c r="F109" s="66">
        <v>19883996082.339996</v>
      </c>
      <c r="G109" s="66">
        <v>0.73104118395939499</v>
      </c>
      <c r="H109" s="14"/>
    </row>
    <row r="110" spans="1:8" s="6" customFormat="1" ht="15.75" x14ac:dyDescent="0.2">
      <c r="A110" s="17" t="s">
        <v>1789</v>
      </c>
      <c r="B110" s="17" t="s">
        <v>477</v>
      </c>
      <c r="C110" s="14"/>
      <c r="D110" s="64"/>
      <c r="E110" s="65">
        <v>195913900</v>
      </c>
      <c r="F110" s="66">
        <v>19767732101.389999</v>
      </c>
      <c r="G110" s="66">
        <v>0.72676884202529457</v>
      </c>
      <c r="H110" s="14"/>
    </row>
    <row r="111" spans="1:8" s="6" customFormat="1" ht="15.75" x14ac:dyDescent="0.2">
      <c r="A111" s="17" t="s">
        <v>1790</v>
      </c>
      <c r="B111" s="17" t="s">
        <v>1791</v>
      </c>
      <c r="C111" s="14"/>
      <c r="D111" s="64"/>
      <c r="E111" s="65">
        <v>184925000</v>
      </c>
      <c r="F111" s="66">
        <v>19047293492.5</v>
      </c>
      <c r="G111" s="66">
        <v>0.70029494998619934</v>
      </c>
      <c r="H111" s="14"/>
    </row>
    <row r="112" spans="1:8" s="6" customFormat="1" ht="15.75" x14ac:dyDescent="0.2">
      <c r="A112" s="17" t="s">
        <v>1792</v>
      </c>
      <c r="B112" s="17" t="s">
        <v>440</v>
      </c>
      <c r="C112" s="14"/>
      <c r="D112" s="64"/>
      <c r="E112" s="65">
        <v>176421600</v>
      </c>
      <c r="F112" s="66">
        <v>17655832674</v>
      </c>
      <c r="G112" s="66">
        <v>0.64916306583807382</v>
      </c>
      <c r="H112" s="14"/>
    </row>
    <row r="113" spans="1:8" s="6" customFormat="1" ht="15.75" x14ac:dyDescent="0.2">
      <c r="A113" s="17" t="s">
        <v>1793</v>
      </c>
      <c r="B113" s="17" t="s">
        <v>764</v>
      </c>
      <c r="C113" s="14"/>
      <c r="D113" s="64"/>
      <c r="E113" s="65">
        <v>171365000</v>
      </c>
      <c r="F113" s="66">
        <v>16691687869.499998</v>
      </c>
      <c r="G113" s="66">
        <v>0.61373372439326401</v>
      </c>
      <c r="H113" s="14"/>
    </row>
    <row r="114" spans="1:8" s="6" customFormat="1" ht="15.75" x14ac:dyDescent="0.2">
      <c r="A114" s="17" t="s">
        <v>1794</v>
      </c>
      <c r="B114" s="17" t="s">
        <v>461</v>
      </c>
      <c r="C114" s="14"/>
      <c r="D114" s="64"/>
      <c r="E114" s="65">
        <v>147457900</v>
      </c>
      <c r="F114" s="66">
        <v>16233315803.620001</v>
      </c>
      <c r="G114" s="66">
        <v>0.59688996777597125</v>
      </c>
      <c r="H114" s="14"/>
    </row>
    <row r="115" spans="1:8" s="6" customFormat="1" ht="15.75" x14ac:dyDescent="0.2">
      <c r="A115" s="17" t="s">
        <v>762</v>
      </c>
      <c r="B115" s="17" t="s">
        <v>463</v>
      </c>
      <c r="C115" s="14"/>
      <c r="D115" s="64"/>
      <c r="E115" s="65">
        <v>172500000</v>
      </c>
      <c r="F115" s="66">
        <v>15837242250</v>
      </c>
      <c r="G115" s="66">
        <v>0.58233548892282894</v>
      </c>
      <c r="H115" s="14"/>
    </row>
    <row r="116" spans="1:8" s="6" customFormat="1" ht="15.75" x14ac:dyDescent="0.2">
      <c r="A116" s="17" t="s">
        <v>1795</v>
      </c>
      <c r="B116" s="17" t="s">
        <v>453</v>
      </c>
      <c r="C116" s="14"/>
      <c r="D116" s="64"/>
      <c r="E116" s="65">
        <v>151834200</v>
      </c>
      <c r="F116" s="66">
        <v>14036388536.1</v>
      </c>
      <c r="G116" s="66">
        <v>0.51615968128052681</v>
      </c>
      <c r="H116" s="14"/>
    </row>
    <row r="117" spans="1:8" s="6" customFormat="1" ht="15.75" x14ac:dyDescent="0.2">
      <c r="A117" s="17" t="s">
        <v>4141</v>
      </c>
      <c r="B117" s="17" t="s">
        <v>777</v>
      </c>
      <c r="C117" s="14"/>
      <c r="D117" s="64"/>
      <c r="E117" s="65">
        <v>121022000</v>
      </c>
      <c r="F117" s="66">
        <v>12003143493</v>
      </c>
      <c r="G117" s="66">
        <v>0.44144421059942429</v>
      </c>
      <c r="H117" s="14"/>
    </row>
    <row r="118" spans="1:8" s="6" customFormat="1" ht="15.75" x14ac:dyDescent="0.2">
      <c r="A118" s="17" t="s">
        <v>2487</v>
      </c>
      <c r="B118" s="17" t="s">
        <v>454</v>
      </c>
      <c r="C118" s="14"/>
      <c r="D118" s="64"/>
      <c r="E118" s="65">
        <v>99739000</v>
      </c>
      <c r="F118" s="66">
        <v>10451410436.4</v>
      </c>
      <c r="G118" s="66">
        <v>0.38442281709412968</v>
      </c>
      <c r="H118" s="14"/>
    </row>
    <row r="119" spans="1:8" s="6" customFormat="1" ht="15.75" x14ac:dyDescent="0.2">
      <c r="A119" s="17" t="s">
        <v>4142</v>
      </c>
      <c r="B119" s="17" t="s">
        <v>203</v>
      </c>
      <c r="C119" s="14"/>
      <c r="D119" s="64"/>
      <c r="E119" s="65">
        <v>106485000</v>
      </c>
      <c r="F119" s="66">
        <v>9901103082</v>
      </c>
      <c r="G119" s="66">
        <v>0.36420072279083815</v>
      </c>
      <c r="H119" s="14"/>
    </row>
    <row r="120" spans="1:8" s="6" customFormat="1" ht="15.75" x14ac:dyDescent="0.2">
      <c r="A120" s="17" t="s">
        <v>4143</v>
      </c>
      <c r="B120" s="17" t="s">
        <v>459</v>
      </c>
      <c r="C120" s="14"/>
      <c r="D120" s="64"/>
      <c r="E120" s="65">
        <v>96495000</v>
      </c>
      <c r="F120" s="66">
        <v>9623870928</v>
      </c>
      <c r="G120" s="66">
        <v>0.35401329804125414</v>
      </c>
      <c r="H120" s="14"/>
    </row>
    <row r="121" spans="1:8" s="6" customFormat="1" ht="15.75" x14ac:dyDescent="0.2">
      <c r="A121" s="17" t="s">
        <v>4144</v>
      </c>
      <c r="B121" s="17" t="s">
        <v>437</v>
      </c>
      <c r="C121" s="14"/>
      <c r="D121" s="64"/>
      <c r="E121" s="65">
        <v>95520000</v>
      </c>
      <c r="F121" s="66">
        <v>9290313408</v>
      </c>
      <c r="G121" s="66">
        <v>0.34175609018989556</v>
      </c>
      <c r="H121" s="14"/>
    </row>
    <row r="122" spans="1:8" s="6" customFormat="1" ht="15.75" x14ac:dyDescent="0.2">
      <c r="A122" s="17" t="s">
        <v>4145</v>
      </c>
      <c r="B122" s="17" t="s">
        <v>456</v>
      </c>
      <c r="C122" s="14"/>
      <c r="D122" s="64"/>
      <c r="E122" s="65">
        <v>83818900</v>
      </c>
      <c r="F122" s="66">
        <v>8509403692.5700006</v>
      </c>
      <c r="G122" s="66">
        <v>0.31306007189844531</v>
      </c>
      <c r="H122" s="14"/>
    </row>
    <row r="123" spans="1:8" s="6" customFormat="1" ht="15.75" x14ac:dyDescent="0.2">
      <c r="A123" s="17" t="s">
        <v>2231</v>
      </c>
      <c r="B123" s="17" t="s">
        <v>458</v>
      </c>
      <c r="C123" s="14"/>
      <c r="D123" s="64"/>
      <c r="E123" s="65">
        <v>87130000</v>
      </c>
      <c r="F123" s="66">
        <v>8400848062</v>
      </c>
      <c r="G123" s="66">
        <v>0.30907098801470678</v>
      </c>
      <c r="H123" s="14"/>
    </row>
    <row r="124" spans="1:8" s="6" customFormat="1" ht="15.75" x14ac:dyDescent="0.2">
      <c r="A124" s="17" t="s">
        <v>4146</v>
      </c>
      <c r="B124" s="17" t="s">
        <v>436</v>
      </c>
      <c r="C124" s="14"/>
      <c r="D124" s="64"/>
      <c r="E124" s="65">
        <v>79350000</v>
      </c>
      <c r="F124" s="66">
        <v>8398673790</v>
      </c>
      <c r="G124" s="66">
        <v>0.30899109023926646</v>
      </c>
      <c r="H124" s="14"/>
    </row>
    <row r="125" spans="1:8" s="6" customFormat="1" ht="15.75" x14ac:dyDescent="0.2">
      <c r="A125" s="17" t="s">
        <v>4147</v>
      </c>
      <c r="B125" s="17" t="s">
        <v>1796</v>
      </c>
      <c r="C125" s="14"/>
      <c r="D125" s="64"/>
      <c r="E125" s="65">
        <v>83600000</v>
      </c>
      <c r="F125" s="66">
        <v>8364171640</v>
      </c>
      <c r="G125" s="66">
        <v>0.30772324287108616</v>
      </c>
      <c r="H125" s="14"/>
    </row>
    <row r="126" spans="1:8" s="6" customFormat="1" ht="15.75" x14ac:dyDescent="0.2">
      <c r="A126" s="17" t="s">
        <v>2232</v>
      </c>
      <c r="B126" s="17" t="s">
        <v>452</v>
      </c>
      <c r="C126" s="14"/>
      <c r="D126" s="64"/>
      <c r="E126" s="65">
        <v>72195900</v>
      </c>
      <c r="F126" s="66">
        <v>7842640617</v>
      </c>
      <c r="G126" s="66">
        <v>0.28855858980062715</v>
      </c>
      <c r="H126" s="14"/>
    </row>
    <row r="127" spans="1:8" s="6" customFormat="1" ht="15.75" x14ac:dyDescent="0.2">
      <c r="A127" s="17" t="s">
        <v>2233</v>
      </c>
      <c r="B127" s="17" t="s">
        <v>472</v>
      </c>
      <c r="C127" s="14"/>
      <c r="D127" s="64"/>
      <c r="E127" s="65">
        <v>64948000</v>
      </c>
      <c r="F127" s="66">
        <v>7806080635.6000004</v>
      </c>
      <c r="G127" s="66">
        <v>0.2872151234891448</v>
      </c>
      <c r="H127" s="14"/>
    </row>
    <row r="128" spans="1:8" s="6" customFormat="1" ht="15.75" x14ac:dyDescent="0.2">
      <c r="A128" s="17" t="s">
        <v>1797</v>
      </c>
      <c r="B128" s="17" t="s">
        <v>429</v>
      </c>
      <c r="C128" s="14"/>
      <c r="D128" s="64"/>
      <c r="E128" s="65">
        <v>65800000</v>
      </c>
      <c r="F128" s="66">
        <v>6915724760</v>
      </c>
      <c r="G128" s="66">
        <v>0.25449729710373586</v>
      </c>
      <c r="H128" s="14"/>
    </row>
    <row r="129" spans="1:8" s="6" customFormat="1" ht="15.75" x14ac:dyDescent="0.2">
      <c r="A129" s="17" t="s">
        <v>4148</v>
      </c>
      <c r="B129" s="17" t="s">
        <v>661</v>
      </c>
      <c r="C129" s="14"/>
      <c r="D129" s="64"/>
      <c r="E129" s="65">
        <v>64792500</v>
      </c>
      <c r="F129" s="66">
        <v>6741575394.75</v>
      </c>
      <c r="G129" s="66">
        <v>0.24809784621726988</v>
      </c>
      <c r="H129" s="14"/>
    </row>
    <row r="130" spans="1:8" s="6" customFormat="1" ht="15.75" x14ac:dyDescent="0.2">
      <c r="A130" s="17" t="s">
        <v>4149</v>
      </c>
      <c r="B130" s="17" t="s">
        <v>465</v>
      </c>
      <c r="C130" s="14"/>
      <c r="D130" s="64"/>
      <c r="E130" s="65">
        <v>59289000</v>
      </c>
      <c r="F130" s="66">
        <v>6604782742.1999998</v>
      </c>
      <c r="G130" s="66">
        <v>0.24307113905490688</v>
      </c>
      <c r="H130" s="14"/>
    </row>
    <row r="131" spans="1:8" s="6" customFormat="1" ht="15.75" x14ac:dyDescent="0.2">
      <c r="A131" s="17" t="s">
        <v>2234</v>
      </c>
      <c r="B131" s="17" t="s">
        <v>432</v>
      </c>
      <c r="C131" s="14"/>
      <c r="D131" s="64"/>
      <c r="E131" s="65">
        <v>57465000</v>
      </c>
      <c r="F131" s="66">
        <v>5947932064.5</v>
      </c>
      <c r="G131" s="66">
        <v>0.21893390694011405</v>
      </c>
      <c r="H131" s="14"/>
    </row>
    <row r="132" spans="1:8" s="6" customFormat="1" ht="15.75" x14ac:dyDescent="0.2">
      <c r="A132" s="17" t="s">
        <v>2235</v>
      </c>
      <c r="B132" s="17" t="s">
        <v>425</v>
      </c>
      <c r="C132" s="14"/>
      <c r="D132" s="64"/>
      <c r="E132" s="65">
        <v>56940000</v>
      </c>
      <c r="F132" s="66">
        <v>5924026212</v>
      </c>
      <c r="G132" s="66">
        <v>0.218055440752464</v>
      </c>
      <c r="H132" s="14"/>
    </row>
    <row r="133" spans="1:8" s="6" customFormat="1" ht="15.75" x14ac:dyDescent="0.2">
      <c r="A133" s="17" t="s">
        <v>2236</v>
      </c>
      <c r="B133" s="17" t="s">
        <v>433</v>
      </c>
      <c r="C133" s="14"/>
      <c r="D133" s="64"/>
      <c r="E133" s="65">
        <v>53253400</v>
      </c>
      <c r="F133" s="66">
        <v>5663877189.1400003</v>
      </c>
      <c r="G133" s="66">
        <v>0.20849576826922073</v>
      </c>
      <c r="H133" s="14"/>
    </row>
    <row r="134" spans="1:8" s="6" customFormat="1" ht="15.75" x14ac:dyDescent="0.2">
      <c r="A134" s="17" t="s">
        <v>2237</v>
      </c>
      <c r="B134" s="17" t="s">
        <v>462</v>
      </c>
      <c r="C134" s="14"/>
      <c r="D134" s="64"/>
      <c r="E134" s="65">
        <v>45354700</v>
      </c>
      <c r="F134" s="66">
        <v>5269875979.75</v>
      </c>
      <c r="G134" s="66">
        <v>0.19401744166102469</v>
      </c>
      <c r="H134" s="14"/>
    </row>
    <row r="135" spans="1:8" s="6" customFormat="1" ht="15.75" x14ac:dyDescent="0.2">
      <c r="A135" s="17" t="s">
        <v>4150</v>
      </c>
      <c r="B135" s="17" t="s">
        <v>771</v>
      </c>
      <c r="C135" s="14"/>
      <c r="D135" s="64"/>
      <c r="E135" s="65">
        <v>47869600</v>
      </c>
      <c r="F135" s="66">
        <v>4905571294.8800001</v>
      </c>
      <c r="G135" s="66">
        <v>0.18063037053855299</v>
      </c>
      <c r="H135" s="14"/>
    </row>
    <row r="136" spans="1:8" s="6" customFormat="1" ht="15.75" x14ac:dyDescent="0.2">
      <c r="A136" s="17" t="s">
        <v>4151</v>
      </c>
      <c r="B136" s="17" t="s">
        <v>770</v>
      </c>
      <c r="C136" s="14"/>
      <c r="D136" s="64"/>
      <c r="E136" s="65">
        <v>48050000</v>
      </c>
      <c r="F136" s="66">
        <v>4769976355</v>
      </c>
      <c r="G136" s="66">
        <v>0.17564767561474603</v>
      </c>
      <c r="H136" s="14"/>
    </row>
    <row r="137" spans="1:8" s="6" customFormat="1" ht="15.75" x14ac:dyDescent="0.2">
      <c r="A137" s="17" t="s">
        <v>4152</v>
      </c>
      <c r="B137" s="17" t="s">
        <v>464</v>
      </c>
      <c r="C137" s="14"/>
      <c r="D137" s="64"/>
      <c r="E137" s="65">
        <v>43347506</v>
      </c>
      <c r="F137" s="66">
        <v>4719793491.5500002</v>
      </c>
      <c r="G137" s="66">
        <v>0.17380361049553364</v>
      </c>
      <c r="H137" s="14"/>
    </row>
    <row r="138" spans="1:8" s="6" customFormat="1" ht="15.75" x14ac:dyDescent="0.2">
      <c r="A138" s="17" t="s">
        <v>4153</v>
      </c>
      <c r="B138" s="17" t="s">
        <v>1799</v>
      </c>
      <c r="C138" s="14"/>
      <c r="D138" s="64"/>
      <c r="E138" s="65">
        <v>41500000</v>
      </c>
      <c r="F138" s="66">
        <v>4285455999.999999</v>
      </c>
      <c r="G138" s="66">
        <v>0.15784305019527098</v>
      </c>
      <c r="H138" s="14"/>
    </row>
    <row r="139" spans="1:8" s="6" customFormat="1" ht="15.75" x14ac:dyDescent="0.2">
      <c r="A139" s="17" t="s">
        <v>4154</v>
      </c>
      <c r="B139" s="17" t="s">
        <v>457</v>
      </c>
      <c r="C139" s="14"/>
      <c r="D139" s="64"/>
      <c r="E139" s="65">
        <v>39970000</v>
      </c>
      <c r="F139" s="66">
        <v>4179546987</v>
      </c>
      <c r="G139" s="66">
        <v>0.15395122132667516</v>
      </c>
      <c r="H139" s="14"/>
    </row>
    <row r="140" spans="1:8" s="6" customFormat="1" ht="15.75" x14ac:dyDescent="0.2">
      <c r="A140" s="17" t="s">
        <v>664</v>
      </c>
      <c r="B140" s="17" t="s">
        <v>427</v>
      </c>
      <c r="C140" s="14"/>
      <c r="D140" s="64"/>
      <c r="E140" s="65">
        <v>35737300</v>
      </c>
      <c r="F140" s="66">
        <v>3974209331.2599998</v>
      </c>
      <c r="G140" s="66">
        <v>0.14640569716605692</v>
      </c>
      <c r="H140" s="14"/>
    </row>
    <row r="141" spans="1:8" s="6" customFormat="1" ht="15.75" x14ac:dyDescent="0.2">
      <c r="A141" s="17" t="s">
        <v>3413</v>
      </c>
      <c r="B141" s="17" t="s">
        <v>157</v>
      </c>
      <c r="C141" s="14"/>
      <c r="D141" s="64"/>
      <c r="E141" s="65">
        <v>36900000</v>
      </c>
      <c r="F141" s="66">
        <v>3784095000</v>
      </c>
      <c r="G141" s="66">
        <v>0.13941958312558841</v>
      </c>
      <c r="H141" s="14"/>
    </row>
    <row r="142" spans="1:8" s="6" customFormat="1" ht="15.75" x14ac:dyDescent="0.2">
      <c r="A142" s="17" t="s">
        <v>4155</v>
      </c>
      <c r="B142" s="17" t="s">
        <v>435</v>
      </c>
      <c r="C142" s="14"/>
      <c r="D142" s="64"/>
      <c r="E142" s="65">
        <v>37950000</v>
      </c>
      <c r="F142" s="66">
        <v>3713699715</v>
      </c>
      <c r="G142" s="66">
        <v>0.13683277398993882</v>
      </c>
      <c r="H142" s="14"/>
    </row>
    <row r="143" spans="1:8" s="6" customFormat="1" ht="15.75" x14ac:dyDescent="0.2">
      <c r="A143" s="17" t="s">
        <v>4156</v>
      </c>
      <c r="B143" s="17" t="s">
        <v>471</v>
      </c>
      <c r="C143" s="14"/>
      <c r="D143" s="64"/>
      <c r="E143" s="65">
        <v>33610000</v>
      </c>
      <c r="F143" s="66">
        <v>3682483011</v>
      </c>
      <c r="G143" s="66">
        <v>0.13568565660711879</v>
      </c>
      <c r="H143" s="14"/>
    </row>
    <row r="144" spans="1:8" s="6" customFormat="1" ht="15.75" x14ac:dyDescent="0.2">
      <c r="A144" s="17" t="s">
        <v>1800</v>
      </c>
      <c r="B144" s="17" t="s">
        <v>441</v>
      </c>
      <c r="C144" s="14"/>
      <c r="D144" s="64"/>
      <c r="E144" s="65">
        <v>34900000</v>
      </c>
      <c r="F144" s="66">
        <v>3637972510</v>
      </c>
      <c r="G144" s="66">
        <v>0.13405003327497175</v>
      </c>
      <c r="H144" s="14"/>
    </row>
    <row r="145" spans="1:8" s="6" customFormat="1" ht="15.75" x14ac:dyDescent="0.2">
      <c r="A145" s="17" t="s">
        <v>4157</v>
      </c>
      <c r="B145" s="17" t="s">
        <v>444</v>
      </c>
      <c r="C145" s="14"/>
      <c r="D145" s="64"/>
      <c r="E145" s="65">
        <v>33080000</v>
      </c>
      <c r="F145" s="66">
        <v>3625624236</v>
      </c>
      <c r="G145" s="66">
        <v>0.13359627237333319</v>
      </c>
      <c r="H145" s="14"/>
    </row>
    <row r="146" spans="1:8" s="6" customFormat="1" ht="15.75" x14ac:dyDescent="0.2">
      <c r="A146" s="17" t="s">
        <v>4158</v>
      </c>
      <c r="B146" s="17" t="s">
        <v>769</v>
      </c>
      <c r="C146" s="14"/>
      <c r="D146" s="64"/>
      <c r="E146" s="65">
        <v>31130400</v>
      </c>
      <c r="F146" s="66">
        <v>3317890484.1599998</v>
      </c>
      <c r="G146" s="66">
        <v>0.12228800818195387</v>
      </c>
      <c r="H146" s="14"/>
    </row>
    <row r="147" spans="1:8" s="6" customFormat="1" ht="15.75" x14ac:dyDescent="0.2">
      <c r="A147" s="17" t="s">
        <v>4159</v>
      </c>
      <c r="B147" s="17" t="s">
        <v>448</v>
      </c>
      <c r="C147" s="14"/>
      <c r="D147" s="64"/>
      <c r="E147" s="65">
        <v>29000000</v>
      </c>
      <c r="F147" s="66">
        <v>3038234300</v>
      </c>
      <c r="G147" s="66">
        <v>0.11201150781653883</v>
      </c>
      <c r="H147" s="14"/>
    </row>
    <row r="148" spans="1:8" s="6" customFormat="1" ht="15.75" x14ac:dyDescent="0.2">
      <c r="A148" s="17" t="s">
        <v>4160</v>
      </c>
      <c r="B148" s="17" t="s">
        <v>1801</v>
      </c>
      <c r="C148" s="14"/>
      <c r="D148" s="64"/>
      <c r="E148" s="65">
        <v>28533000</v>
      </c>
      <c r="F148" s="66">
        <v>2934596223.5999999</v>
      </c>
      <c r="G148" s="66">
        <v>0.10820312884864812</v>
      </c>
      <c r="H148" s="14"/>
    </row>
    <row r="149" spans="1:8" s="6" customFormat="1" ht="15.75" x14ac:dyDescent="0.2">
      <c r="A149" s="17" t="s">
        <v>2238</v>
      </c>
      <c r="B149" s="17" t="s">
        <v>811</v>
      </c>
      <c r="C149" s="14"/>
      <c r="D149" s="64"/>
      <c r="E149" s="65">
        <v>28382400</v>
      </c>
      <c r="F149" s="66">
        <v>2767880030.4000001</v>
      </c>
      <c r="G149" s="66">
        <v>0.10207682405947817</v>
      </c>
      <c r="H149" s="14"/>
    </row>
    <row r="150" spans="1:8" s="6" customFormat="1" ht="15.75" x14ac:dyDescent="0.2">
      <c r="A150" s="17" t="s">
        <v>2239</v>
      </c>
      <c r="B150" s="17" t="s">
        <v>443</v>
      </c>
      <c r="C150" s="14"/>
      <c r="D150" s="64"/>
      <c r="E150" s="65">
        <v>22168000</v>
      </c>
      <c r="F150" s="66">
        <v>2387003687.1999998</v>
      </c>
      <c r="G150" s="66">
        <v>8.8080795715497831E-2</v>
      </c>
      <c r="H150" s="14"/>
    </row>
    <row r="151" spans="1:8" s="6" customFormat="1" ht="15.75" x14ac:dyDescent="0.2">
      <c r="A151" s="17" t="s">
        <v>2240</v>
      </c>
      <c r="B151" s="17" t="s">
        <v>772</v>
      </c>
      <c r="C151" s="14"/>
      <c r="D151" s="64"/>
      <c r="E151" s="65">
        <v>23200000</v>
      </c>
      <c r="F151" s="66">
        <v>2296537840</v>
      </c>
      <c r="G151" s="66">
        <v>8.4756455456043794E-2</v>
      </c>
      <c r="H151" s="14"/>
    </row>
    <row r="152" spans="1:8" s="6" customFormat="1" ht="15.75" x14ac:dyDescent="0.2">
      <c r="A152" s="17" t="s">
        <v>2241</v>
      </c>
      <c r="B152" s="17" t="s">
        <v>810</v>
      </c>
      <c r="C152" s="14"/>
      <c r="D152" s="64"/>
      <c r="E152" s="65">
        <v>21000000</v>
      </c>
      <c r="F152" s="66">
        <v>2113148100</v>
      </c>
      <c r="G152" s="66">
        <v>7.8017449359024577E-2</v>
      </c>
      <c r="H152" s="14"/>
    </row>
    <row r="153" spans="1:8" s="6" customFormat="1" ht="15.75" x14ac:dyDescent="0.2">
      <c r="A153" s="17" t="s">
        <v>2242</v>
      </c>
      <c r="B153" s="17" t="s">
        <v>774</v>
      </c>
      <c r="C153" s="14"/>
      <c r="D153" s="64"/>
      <c r="E153" s="65">
        <v>24877500</v>
      </c>
      <c r="F153" s="66">
        <v>1975644174.75</v>
      </c>
      <c r="G153" s="66">
        <v>7.2964605123442897E-2</v>
      </c>
      <c r="H153" s="14"/>
    </row>
    <row r="154" spans="1:8" s="6" customFormat="1" ht="15.75" x14ac:dyDescent="0.2">
      <c r="A154" s="17" t="s">
        <v>2243</v>
      </c>
      <c r="B154" s="17" t="s">
        <v>773</v>
      </c>
      <c r="C154" s="14"/>
      <c r="D154" s="64"/>
      <c r="E154" s="65">
        <v>21686000</v>
      </c>
      <c r="F154" s="66">
        <v>1792421632.4000001</v>
      </c>
      <c r="G154" s="66">
        <v>6.6231743023262082E-2</v>
      </c>
      <c r="H154" s="14"/>
    </row>
    <row r="155" spans="1:8" s="6" customFormat="1" ht="15.75" x14ac:dyDescent="0.2">
      <c r="A155" s="17" t="s">
        <v>2244</v>
      </c>
      <c r="B155" s="17" t="s">
        <v>1802</v>
      </c>
      <c r="C155" s="14"/>
      <c r="D155" s="64"/>
      <c r="E155" s="65">
        <v>16425000</v>
      </c>
      <c r="F155" s="66">
        <v>1681016625</v>
      </c>
      <c r="G155" s="66">
        <v>6.2137953348294056E-2</v>
      </c>
      <c r="H155" s="14"/>
    </row>
    <row r="156" spans="1:8" s="6" customFormat="1" ht="15.75" x14ac:dyDescent="0.2">
      <c r="A156" s="17" t="s">
        <v>2245</v>
      </c>
      <c r="B156" s="17" t="s">
        <v>1803</v>
      </c>
      <c r="C156" s="14"/>
      <c r="D156" s="64"/>
      <c r="E156" s="65">
        <v>16000000</v>
      </c>
      <c r="F156" s="66">
        <v>1664728000</v>
      </c>
      <c r="G156" s="66">
        <v>6.1539396726821884E-2</v>
      </c>
      <c r="H156" s="14"/>
    </row>
    <row r="157" spans="1:8" s="6" customFormat="1" ht="15.75" x14ac:dyDescent="0.2">
      <c r="A157" s="17" t="s">
        <v>2246</v>
      </c>
      <c r="B157" s="17" t="s">
        <v>783</v>
      </c>
      <c r="C157" s="14"/>
      <c r="D157" s="64"/>
      <c r="E157" s="65">
        <v>21315000</v>
      </c>
      <c r="F157" s="66">
        <v>1634670796.4999998</v>
      </c>
      <c r="G157" s="66">
        <v>6.043488740342217E-2</v>
      </c>
      <c r="H157" s="14"/>
    </row>
    <row r="158" spans="1:8" s="6" customFormat="1" ht="15.75" x14ac:dyDescent="0.2">
      <c r="A158" s="17" t="s">
        <v>1805</v>
      </c>
      <c r="B158" s="17" t="s">
        <v>442</v>
      </c>
      <c r="C158" s="14"/>
      <c r="D158" s="64"/>
      <c r="E158" s="65">
        <v>19315000</v>
      </c>
      <c r="F158" s="66">
        <v>1426746899.5</v>
      </c>
      <c r="G158" s="66">
        <v>5.2794326870433832E-2</v>
      </c>
      <c r="H158" s="14"/>
    </row>
    <row r="159" spans="1:8" s="6" customFormat="1" ht="15.75" x14ac:dyDescent="0.2">
      <c r="A159" s="17" t="s">
        <v>1806</v>
      </c>
      <c r="B159" s="17" t="s">
        <v>1807</v>
      </c>
      <c r="C159" s="14"/>
      <c r="D159" s="64"/>
      <c r="E159" s="65">
        <v>14500000</v>
      </c>
      <c r="F159" s="66">
        <v>1400262100</v>
      </c>
      <c r="G159" s="66">
        <v>5.1821092351922428E-2</v>
      </c>
      <c r="H159" s="14"/>
    </row>
    <row r="160" spans="1:8" s="6" customFormat="1" ht="15.75" x14ac:dyDescent="0.2">
      <c r="A160" s="17" t="s">
        <v>1808</v>
      </c>
      <c r="B160" s="17" t="s">
        <v>426</v>
      </c>
      <c r="C160" s="14"/>
      <c r="D160" s="64"/>
      <c r="E160" s="65">
        <v>12551800</v>
      </c>
      <c r="F160" s="66">
        <v>1392068675.6200001</v>
      </c>
      <c r="G160" s="66">
        <v>5.152000933139856E-2</v>
      </c>
      <c r="H160" s="14"/>
    </row>
    <row r="161" spans="1:8" s="6" customFormat="1" ht="15.75" x14ac:dyDescent="0.2">
      <c r="A161" s="17" t="s">
        <v>2247</v>
      </c>
      <c r="B161" s="17" t="s">
        <v>1804</v>
      </c>
      <c r="C161" s="14"/>
      <c r="D161" s="64"/>
      <c r="E161" s="65">
        <v>11500000</v>
      </c>
      <c r="F161" s="66">
        <v>1187946550</v>
      </c>
      <c r="G161" s="66">
        <v>4.401915214555107E-2</v>
      </c>
      <c r="H161" s="14"/>
    </row>
    <row r="162" spans="1:8" s="6" customFormat="1" ht="15.75" x14ac:dyDescent="0.2">
      <c r="A162" s="17" t="s">
        <v>2248</v>
      </c>
      <c r="B162" s="17" t="s">
        <v>1809</v>
      </c>
      <c r="C162" s="14"/>
      <c r="D162" s="64"/>
      <c r="E162" s="65">
        <v>10500000</v>
      </c>
      <c r="F162" s="66">
        <v>1079607900</v>
      </c>
      <c r="G162" s="66">
        <v>4.0038041627084596E-2</v>
      </c>
      <c r="H162" s="14"/>
    </row>
    <row r="163" spans="1:8" s="6" customFormat="1" ht="15.75" x14ac:dyDescent="0.2">
      <c r="A163" s="17" t="s">
        <v>2249</v>
      </c>
      <c r="B163" s="17" t="s">
        <v>434</v>
      </c>
      <c r="C163" s="14"/>
      <c r="D163" s="54"/>
      <c r="E163" s="65">
        <v>8994000</v>
      </c>
      <c r="F163" s="66">
        <v>916038900</v>
      </c>
      <c r="G163" s="66">
        <v>3.4027386460207018E-2</v>
      </c>
      <c r="H163" s="14"/>
    </row>
    <row r="164" spans="1:8" s="6" customFormat="1" ht="31.5" x14ac:dyDescent="0.2">
      <c r="A164" s="17" t="s">
        <v>2250</v>
      </c>
      <c r="B164" s="17" t="s">
        <v>430</v>
      </c>
      <c r="C164" s="14"/>
      <c r="D164" s="64"/>
      <c r="E164" s="65">
        <v>9000000</v>
      </c>
      <c r="F164" s="66">
        <v>909194400</v>
      </c>
      <c r="G164" s="66">
        <v>3.3775872241194285E-2</v>
      </c>
      <c r="H164" s="14"/>
    </row>
    <row r="165" spans="1:8" s="6" customFormat="1" ht="15.75" x14ac:dyDescent="0.2">
      <c r="A165" s="17" t="s">
        <v>2251</v>
      </c>
      <c r="B165" s="17" t="s">
        <v>798</v>
      </c>
      <c r="C165" s="14"/>
      <c r="D165" s="64"/>
      <c r="E165" s="65">
        <v>13582500</v>
      </c>
      <c r="F165" s="66">
        <v>899249786.25</v>
      </c>
      <c r="G165" s="66">
        <v>3.3410438424156585E-2</v>
      </c>
      <c r="H165" s="14"/>
    </row>
    <row r="166" spans="1:8" s="6" customFormat="1" ht="15.75" x14ac:dyDescent="0.2">
      <c r="A166" s="17" t="s">
        <v>2252</v>
      </c>
      <c r="B166" s="17" t="s">
        <v>779</v>
      </c>
      <c r="C166" s="14"/>
      <c r="D166" s="64"/>
      <c r="E166" s="65">
        <v>12225000</v>
      </c>
      <c r="F166" s="66">
        <v>873731752.5</v>
      </c>
      <c r="G166" s="66">
        <v>3.247272955873591E-2</v>
      </c>
      <c r="H166" s="14"/>
    </row>
    <row r="167" spans="1:8" s="6" customFormat="1" ht="15.75" x14ac:dyDescent="0.2">
      <c r="A167" s="17" t="s">
        <v>2253</v>
      </c>
      <c r="B167" s="17" t="s">
        <v>431</v>
      </c>
      <c r="C167" s="14"/>
      <c r="D167" s="64"/>
      <c r="E167" s="65">
        <v>10550600</v>
      </c>
      <c r="F167" s="66">
        <v>836786022.0200001</v>
      </c>
      <c r="G167" s="66">
        <v>3.1115088160893537E-2</v>
      </c>
      <c r="H167" s="14"/>
    </row>
    <row r="168" spans="1:8" s="6" customFormat="1" ht="15.75" x14ac:dyDescent="0.2">
      <c r="A168" s="17" t="s">
        <v>2254</v>
      </c>
      <c r="B168" s="17" t="s">
        <v>785</v>
      </c>
      <c r="C168" s="14"/>
      <c r="D168" s="64"/>
      <c r="E168" s="65">
        <v>11702500</v>
      </c>
      <c r="F168" s="66">
        <v>804308144</v>
      </c>
      <c r="G168" s="66">
        <v>2.9921626531060664E-2</v>
      </c>
      <c r="H168" s="14"/>
    </row>
    <row r="169" spans="1:8" s="6" customFormat="1" ht="15.75" x14ac:dyDescent="0.2">
      <c r="A169" s="17" t="s">
        <v>2255</v>
      </c>
      <c r="B169" s="17" t="s">
        <v>1810</v>
      </c>
      <c r="C169" s="14"/>
      <c r="D169" s="64"/>
      <c r="E169" s="65">
        <v>9464600</v>
      </c>
      <c r="F169" s="66">
        <v>781298944.15999997</v>
      </c>
      <c r="G169" s="66">
        <v>2.9076109557159651E-2</v>
      </c>
      <c r="H169" s="14"/>
    </row>
    <row r="170" spans="1:8" s="6" customFormat="1" ht="15.75" x14ac:dyDescent="0.2">
      <c r="A170" s="17" t="s">
        <v>2256</v>
      </c>
      <c r="B170" s="17" t="s">
        <v>801</v>
      </c>
      <c r="C170" s="14"/>
      <c r="D170" s="64"/>
      <c r="E170" s="65">
        <v>9198000</v>
      </c>
      <c r="F170" s="66">
        <v>704483098.20000005</v>
      </c>
      <c r="G170" s="66">
        <v>2.6253364651844184E-2</v>
      </c>
      <c r="H170" s="14"/>
    </row>
    <row r="171" spans="1:8" s="6" customFormat="1" ht="15.75" x14ac:dyDescent="0.2">
      <c r="A171" s="17" t="s">
        <v>2257</v>
      </c>
      <c r="B171" s="17" t="s">
        <v>775</v>
      </c>
      <c r="C171" s="14"/>
      <c r="D171" s="64"/>
      <c r="E171" s="65">
        <v>6545000</v>
      </c>
      <c r="F171" s="66">
        <v>684116125</v>
      </c>
      <c r="G171" s="66">
        <v>2.5504941339980457E-2</v>
      </c>
      <c r="H171" s="14"/>
    </row>
    <row r="172" spans="1:8" s="6" customFormat="1" ht="15.75" x14ac:dyDescent="0.2">
      <c r="A172" s="17" t="s">
        <v>4161</v>
      </c>
      <c r="B172" s="17" t="s">
        <v>1811</v>
      </c>
      <c r="C172" s="14"/>
      <c r="D172" s="64"/>
      <c r="E172" s="65">
        <v>5998000</v>
      </c>
      <c r="F172" s="66">
        <v>584473910.39999998</v>
      </c>
      <c r="G172" s="66">
        <v>2.1843397942242406E-2</v>
      </c>
      <c r="H172" s="14"/>
    </row>
    <row r="173" spans="1:8" s="6" customFormat="1" ht="15.75" x14ac:dyDescent="0.2">
      <c r="A173" s="17" t="s">
        <v>4162</v>
      </c>
      <c r="B173" s="17" t="s">
        <v>821</v>
      </c>
      <c r="C173" s="14"/>
      <c r="D173" s="64"/>
      <c r="E173" s="65">
        <v>5962200</v>
      </c>
      <c r="F173" s="66">
        <v>584094673.86000001</v>
      </c>
      <c r="G173" s="66">
        <v>2.1829462171597484E-2</v>
      </c>
      <c r="H173" s="14"/>
    </row>
    <row r="174" spans="1:8" s="6" customFormat="1" ht="15.75" x14ac:dyDescent="0.2">
      <c r="A174" s="17" t="s">
        <v>4163</v>
      </c>
      <c r="B174" s="17" t="s">
        <v>438</v>
      </c>
      <c r="C174" s="14"/>
      <c r="D174" s="64"/>
      <c r="E174" s="65">
        <v>8176000</v>
      </c>
      <c r="F174" s="66">
        <v>583575081.60000002</v>
      </c>
      <c r="G174" s="66">
        <v>2.181036876207466E-2</v>
      </c>
      <c r="H174" s="14"/>
    </row>
    <row r="175" spans="1:8" s="6" customFormat="1" ht="15.75" x14ac:dyDescent="0.2">
      <c r="A175" s="17" t="s">
        <v>2258</v>
      </c>
      <c r="B175" s="17" t="s">
        <v>809</v>
      </c>
      <c r="C175" s="14"/>
      <c r="D175" s="64"/>
      <c r="E175" s="65">
        <v>7516400</v>
      </c>
      <c r="F175" s="66">
        <v>576118530.48000002</v>
      </c>
      <c r="G175" s="66">
        <v>2.1536363556219549E-2</v>
      </c>
      <c r="H175" s="14"/>
    </row>
    <row r="176" spans="1:8" s="6" customFormat="1" ht="15.75" x14ac:dyDescent="0.2">
      <c r="A176" s="17" t="s">
        <v>2259</v>
      </c>
      <c r="B176" s="17" t="s">
        <v>1812</v>
      </c>
      <c r="C176" s="14"/>
      <c r="D176" s="64"/>
      <c r="E176" s="65">
        <v>6423500</v>
      </c>
      <c r="F176" s="66">
        <v>540482282.89999998</v>
      </c>
      <c r="G176" s="66">
        <v>2.0226841607409833E-2</v>
      </c>
      <c r="H176" s="14"/>
    </row>
    <row r="177" spans="1:8" s="6" customFormat="1" ht="15.75" x14ac:dyDescent="0.2">
      <c r="A177" s="17" t="s">
        <v>4164</v>
      </c>
      <c r="B177" s="17" t="s">
        <v>159</v>
      </c>
      <c r="C177" s="14"/>
      <c r="D177" s="64"/>
      <c r="E177" s="65">
        <v>4355000</v>
      </c>
      <c r="F177" s="66">
        <v>450306129</v>
      </c>
      <c r="G177" s="66">
        <v>1.6913146681304135E-2</v>
      </c>
      <c r="H177" s="14"/>
    </row>
    <row r="178" spans="1:8" s="6" customFormat="1" ht="15.75" x14ac:dyDescent="0.2">
      <c r="A178" s="17" t="s">
        <v>4165</v>
      </c>
      <c r="B178" s="17" t="s">
        <v>818</v>
      </c>
      <c r="C178" s="14"/>
      <c r="D178" s="64"/>
      <c r="E178" s="65">
        <v>7642500</v>
      </c>
      <c r="F178" s="66">
        <v>448436679.75</v>
      </c>
      <c r="G178" s="66">
        <v>1.6844450199735329E-2</v>
      </c>
      <c r="H178" s="14"/>
    </row>
    <row r="179" spans="1:8" s="6" customFormat="1" ht="15.75" x14ac:dyDescent="0.2">
      <c r="A179" s="17" t="s">
        <v>2260</v>
      </c>
      <c r="B179" s="17" t="s">
        <v>829</v>
      </c>
      <c r="C179" s="14"/>
      <c r="D179" s="64"/>
      <c r="E179" s="65">
        <v>4000000</v>
      </c>
      <c r="F179" s="66">
        <v>401743600</v>
      </c>
      <c r="G179" s="66">
        <v>1.5128623844761194E-2</v>
      </c>
      <c r="H179" s="14"/>
    </row>
    <row r="180" spans="1:8" s="6" customFormat="1" ht="15.75" x14ac:dyDescent="0.2">
      <c r="A180" s="17" t="s">
        <v>2261</v>
      </c>
      <c r="B180" s="17" t="s">
        <v>781</v>
      </c>
      <c r="C180" s="14"/>
      <c r="D180" s="64"/>
      <c r="E180" s="65">
        <v>6090000</v>
      </c>
      <c r="F180" s="66">
        <v>389372676</v>
      </c>
      <c r="G180" s="66">
        <v>1.4674030625632569E-2</v>
      </c>
      <c r="H180" s="14"/>
    </row>
    <row r="181" spans="1:8" s="6" customFormat="1" ht="15.75" x14ac:dyDescent="0.2">
      <c r="A181" s="17" t="s">
        <v>2262</v>
      </c>
      <c r="B181" s="17" t="s">
        <v>794</v>
      </c>
      <c r="C181" s="14"/>
      <c r="D181" s="64"/>
      <c r="E181" s="65">
        <v>5121100</v>
      </c>
      <c r="F181" s="66">
        <v>351500525.47000003</v>
      </c>
      <c r="G181" s="66">
        <v>1.3282346154468045E-2</v>
      </c>
      <c r="H181" s="14"/>
    </row>
    <row r="182" spans="1:8" s="6" customFormat="1" ht="15.75" x14ac:dyDescent="0.2">
      <c r="A182" s="17" t="s">
        <v>2263</v>
      </c>
      <c r="B182" s="17" t="s">
        <v>804</v>
      </c>
      <c r="C182" s="14"/>
      <c r="D182" s="64"/>
      <c r="E182" s="65">
        <v>5000000</v>
      </c>
      <c r="F182" s="66">
        <v>343451000</v>
      </c>
      <c r="G182" s="66">
        <v>1.2986550974102767E-2</v>
      </c>
      <c r="H182" s="14"/>
    </row>
    <row r="183" spans="1:8" s="6" customFormat="1" ht="15.75" x14ac:dyDescent="0.2">
      <c r="A183" s="17" t="s">
        <v>2264</v>
      </c>
      <c r="B183" s="17" t="s">
        <v>805</v>
      </c>
      <c r="C183" s="14"/>
      <c r="D183" s="64"/>
      <c r="E183" s="65">
        <v>5000000</v>
      </c>
      <c r="F183" s="66">
        <v>330841000</v>
      </c>
      <c r="G183" s="66">
        <v>1.2523172450945407E-2</v>
      </c>
      <c r="H183" s="14"/>
    </row>
    <row r="184" spans="1:8" s="6" customFormat="1" ht="15.75" x14ac:dyDescent="0.2">
      <c r="A184" s="17" t="s">
        <v>4166</v>
      </c>
      <c r="B184" s="17" t="s">
        <v>807</v>
      </c>
      <c r="C184" s="14"/>
      <c r="D184" s="64"/>
      <c r="E184" s="65">
        <v>5000000</v>
      </c>
      <c r="F184" s="66">
        <v>319497500</v>
      </c>
      <c r="G184" s="66">
        <v>1.2106333888103572E-2</v>
      </c>
      <c r="H184" s="14"/>
    </row>
    <row r="185" spans="1:8" s="6" customFormat="1" ht="15.75" x14ac:dyDescent="0.2">
      <c r="A185" s="17" t="s">
        <v>4167</v>
      </c>
      <c r="B185" s="17" t="s">
        <v>787</v>
      </c>
      <c r="C185" s="14"/>
      <c r="D185" s="64"/>
      <c r="E185" s="65">
        <v>3100000</v>
      </c>
      <c r="F185" s="66">
        <v>310852500</v>
      </c>
      <c r="G185" s="66">
        <v>1.1788656859341053E-2</v>
      </c>
      <c r="H185" s="14"/>
    </row>
    <row r="186" spans="1:8" s="6" customFormat="1" ht="15.75" x14ac:dyDescent="0.2">
      <c r="A186" s="17" t="s">
        <v>2265</v>
      </c>
      <c r="B186" s="17" t="s">
        <v>1813</v>
      </c>
      <c r="C186" s="14"/>
      <c r="D186" s="64"/>
      <c r="E186" s="65">
        <v>5000000</v>
      </c>
      <c r="F186" s="66">
        <v>304784500</v>
      </c>
      <c r="G186" s="66">
        <v>1.1565676615207915E-2</v>
      </c>
      <c r="H186" s="14"/>
    </row>
    <row r="187" spans="1:8" s="6" customFormat="1" ht="15.75" x14ac:dyDescent="0.2">
      <c r="A187" s="17" t="s">
        <v>1814</v>
      </c>
      <c r="B187" s="17" t="s">
        <v>792</v>
      </c>
      <c r="C187" s="14"/>
      <c r="D187" s="64"/>
      <c r="E187" s="65">
        <v>4088000</v>
      </c>
      <c r="F187" s="66">
        <v>301569715.99999994</v>
      </c>
      <c r="G187" s="66">
        <v>1.144754323993512E-2</v>
      </c>
      <c r="H187" s="14"/>
    </row>
    <row r="188" spans="1:8" s="6" customFormat="1" ht="15.75" x14ac:dyDescent="0.2">
      <c r="A188" s="17" t="s">
        <v>2266</v>
      </c>
      <c r="B188" s="17" t="s">
        <v>808</v>
      </c>
      <c r="C188" s="14"/>
      <c r="D188" s="64"/>
      <c r="E188" s="65">
        <v>3988400</v>
      </c>
      <c r="F188" s="66">
        <v>300789573.24000001</v>
      </c>
      <c r="G188" s="66">
        <v>1.1418875404885107E-2</v>
      </c>
      <c r="H188" s="14"/>
    </row>
    <row r="189" spans="1:8" s="6" customFormat="1" ht="15.75" x14ac:dyDescent="0.2">
      <c r="A189" s="17" t="s">
        <v>2267</v>
      </c>
      <c r="B189" s="17" t="s">
        <v>1815</v>
      </c>
      <c r="C189" s="14"/>
      <c r="D189" s="64"/>
      <c r="E189" s="65">
        <v>3606400</v>
      </c>
      <c r="F189" s="66">
        <v>292023912.32000005</v>
      </c>
      <c r="G189" s="66">
        <v>1.1096764460269106E-2</v>
      </c>
      <c r="H189" s="14"/>
    </row>
    <row r="190" spans="1:8" s="6" customFormat="1" ht="15.75" x14ac:dyDescent="0.2">
      <c r="A190" s="17" t="s">
        <v>4168</v>
      </c>
      <c r="B190" s="17" t="s">
        <v>1816</v>
      </c>
      <c r="C190" s="14"/>
      <c r="D190" s="64"/>
      <c r="E190" s="65">
        <v>2656000</v>
      </c>
      <c r="F190" s="66">
        <v>209869948.80000001</v>
      </c>
      <c r="G190" s="66">
        <v>8.0778602344625007E-3</v>
      </c>
      <c r="H190" s="14"/>
    </row>
    <row r="191" spans="1:8" s="6" customFormat="1" ht="15.75" x14ac:dyDescent="0.2">
      <c r="A191" s="17" t="s">
        <v>4169</v>
      </c>
      <c r="B191" s="17" t="s">
        <v>1817</v>
      </c>
      <c r="C191" s="14"/>
      <c r="D191" s="64"/>
      <c r="E191" s="65">
        <v>2516400</v>
      </c>
      <c r="F191" s="66">
        <v>207877035.95999998</v>
      </c>
      <c r="G191" s="66">
        <v>8.0046268475806159E-3</v>
      </c>
      <c r="H191" s="14"/>
    </row>
    <row r="192" spans="1:8" s="6" customFormat="1" ht="15.75" x14ac:dyDescent="0.2">
      <c r="A192" s="17" t="s">
        <v>4170</v>
      </c>
      <c r="B192" s="17" t="s">
        <v>1818</v>
      </c>
      <c r="C192" s="14"/>
      <c r="D192" s="64"/>
      <c r="E192" s="65">
        <v>2500000</v>
      </c>
      <c r="F192" s="66">
        <v>206448000</v>
      </c>
      <c r="G192" s="66">
        <v>7.9521141931251406E-3</v>
      </c>
      <c r="H192" s="14"/>
    </row>
    <row r="193" spans="1:8" s="6" customFormat="1" ht="15.75" x14ac:dyDescent="0.2">
      <c r="A193" s="17" t="s">
        <v>4171</v>
      </c>
      <c r="B193" s="17" t="s">
        <v>447</v>
      </c>
      <c r="C193" s="14"/>
      <c r="D193" s="64"/>
      <c r="E193" s="65">
        <v>2656000</v>
      </c>
      <c r="F193" s="66">
        <v>202209513.59999999</v>
      </c>
      <c r="G193" s="66">
        <v>7.7963629188622886E-3</v>
      </c>
      <c r="H193" s="14"/>
    </row>
    <row r="194" spans="1:8" s="6" customFormat="1" ht="15.75" x14ac:dyDescent="0.2">
      <c r="A194" s="17" t="s">
        <v>4172</v>
      </c>
      <c r="B194" s="17" t="s">
        <v>1819</v>
      </c>
      <c r="C194" s="14"/>
      <c r="D194" s="64"/>
      <c r="E194" s="65">
        <v>2516400</v>
      </c>
      <c r="F194" s="66">
        <v>199728429.47999999</v>
      </c>
      <c r="G194" s="66">
        <v>7.7051907463519965E-3</v>
      </c>
      <c r="H194" s="14"/>
    </row>
    <row r="195" spans="1:8" s="6" customFormat="1" ht="15.75" x14ac:dyDescent="0.2">
      <c r="A195" s="17" t="s">
        <v>4173</v>
      </c>
      <c r="B195" s="17" t="s">
        <v>822</v>
      </c>
      <c r="C195" s="14"/>
      <c r="D195" s="64"/>
      <c r="E195" s="65">
        <v>2516400</v>
      </c>
      <c r="F195" s="66">
        <v>179747710.20000002</v>
      </c>
      <c r="G195" s="66">
        <v>6.9709610721578495E-3</v>
      </c>
      <c r="H195" s="14"/>
    </row>
    <row r="196" spans="1:8" s="6" customFormat="1" ht="15.75" x14ac:dyDescent="0.2">
      <c r="A196" s="17" t="s">
        <v>4174</v>
      </c>
      <c r="B196" s="17" t="s">
        <v>802</v>
      </c>
      <c r="C196" s="14"/>
      <c r="D196" s="64"/>
      <c r="E196" s="65">
        <v>2555000</v>
      </c>
      <c r="F196" s="66">
        <v>168929701.5</v>
      </c>
      <c r="G196" s="66">
        <v>6.5734326903252177E-3</v>
      </c>
      <c r="H196" s="14"/>
    </row>
    <row r="197" spans="1:8" s="6" customFormat="1" ht="15.75" x14ac:dyDescent="0.2">
      <c r="A197" s="17" t="s">
        <v>2268</v>
      </c>
      <c r="B197" s="17" t="s">
        <v>799</v>
      </c>
      <c r="C197" s="14"/>
      <c r="D197" s="64"/>
      <c r="E197" s="65">
        <v>2072000</v>
      </c>
      <c r="F197" s="66">
        <v>167562640</v>
      </c>
      <c r="G197" s="66">
        <v>6.5231974057149648E-3</v>
      </c>
      <c r="H197" s="14"/>
    </row>
    <row r="198" spans="1:8" s="6" customFormat="1" ht="15.75" x14ac:dyDescent="0.2">
      <c r="A198" s="17" t="s">
        <v>4175</v>
      </c>
      <c r="B198" s="17" t="s">
        <v>800</v>
      </c>
      <c r="C198" s="14"/>
      <c r="D198" s="64"/>
      <c r="E198" s="65">
        <v>2537500</v>
      </c>
      <c r="F198" s="66">
        <v>154769737.5</v>
      </c>
      <c r="G198" s="66">
        <v>6.0530977810245518E-3</v>
      </c>
      <c r="H198" s="14"/>
    </row>
    <row r="199" spans="1:8" s="6" customFormat="1" ht="15.75" x14ac:dyDescent="0.2">
      <c r="A199" s="17" t="s">
        <v>4176</v>
      </c>
      <c r="B199" s="17" t="s">
        <v>1820</v>
      </c>
      <c r="C199" s="14"/>
      <c r="D199" s="64"/>
      <c r="E199" s="65">
        <v>2085000</v>
      </c>
      <c r="F199" s="66">
        <v>153896769</v>
      </c>
      <c r="G199" s="66">
        <v>6.0210188869489851E-3</v>
      </c>
      <c r="H199" s="14"/>
    </row>
    <row r="200" spans="1:8" s="6" customFormat="1" ht="15.75" x14ac:dyDescent="0.2">
      <c r="A200" s="17" t="s">
        <v>4177</v>
      </c>
      <c r="B200" s="17" t="s">
        <v>813</v>
      </c>
      <c r="C200" s="14"/>
      <c r="D200" s="64"/>
      <c r="E200" s="65">
        <v>1500000</v>
      </c>
      <c r="F200" s="66">
        <v>145032150</v>
      </c>
      <c r="G200" s="66">
        <v>5.6952715387671706E-3</v>
      </c>
      <c r="H200" s="14"/>
    </row>
    <row r="201" spans="1:8" s="6" customFormat="1" ht="15.75" x14ac:dyDescent="0.2">
      <c r="A201" s="17" t="s">
        <v>4178</v>
      </c>
      <c r="B201" s="17" t="s">
        <v>1821</v>
      </c>
      <c r="C201" s="14"/>
      <c r="D201" s="64"/>
      <c r="E201" s="65">
        <v>1907500</v>
      </c>
      <c r="F201" s="66">
        <v>140768540.5</v>
      </c>
      <c r="G201" s="66">
        <v>5.5385970682334919E-3</v>
      </c>
      <c r="H201" s="14"/>
    </row>
    <row r="202" spans="1:8" s="6" customFormat="1" ht="15.75" x14ac:dyDescent="0.2">
      <c r="A202" s="17" t="s">
        <v>4179</v>
      </c>
      <c r="B202" s="17" t="s">
        <v>1822</v>
      </c>
      <c r="C202" s="14"/>
      <c r="D202" s="64"/>
      <c r="E202" s="65">
        <v>1500000</v>
      </c>
      <c r="F202" s="66">
        <v>132214650</v>
      </c>
      <c r="G202" s="66" t="s">
        <v>499</v>
      </c>
      <c r="H202" s="14"/>
    </row>
    <row r="203" spans="1:8" s="6" customFormat="1" ht="15.75" x14ac:dyDescent="0.2">
      <c r="A203" s="17" t="s">
        <v>4180</v>
      </c>
      <c r="B203" s="17" t="s">
        <v>1823</v>
      </c>
      <c r="C203" s="14"/>
      <c r="D203" s="64"/>
      <c r="E203" s="65">
        <v>1907500</v>
      </c>
      <c r="F203" s="66">
        <v>130976580</v>
      </c>
      <c r="G203" s="66" t="s">
        <v>499</v>
      </c>
      <c r="H203" s="14"/>
    </row>
    <row r="204" spans="1:8" s="6" customFormat="1" ht="15.75" x14ac:dyDescent="0.2">
      <c r="A204" s="17" t="s">
        <v>4181</v>
      </c>
      <c r="B204" s="17" t="s">
        <v>1824</v>
      </c>
      <c r="C204" s="14"/>
      <c r="D204" s="64"/>
      <c r="E204" s="65">
        <v>1690000</v>
      </c>
      <c r="F204" s="66">
        <v>119157337</v>
      </c>
      <c r="G204" s="66" t="s">
        <v>499</v>
      </c>
      <c r="H204" s="14"/>
    </row>
    <row r="205" spans="1:8" s="6" customFormat="1" ht="15.75" x14ac:dyDescent="0.2">
      <c r="A205" s="17" t="s">
        <v>4182</v>
      </c>
      <c r="B205" s="17" t="s">
        <v>1825</v>
      </c>
      <c r="C205" s="14"/>
      <c r="D205" s="64"/>
      <c r="E205" s="65">
        <v>1481800</v>
      </c>
      <c r="F205" s="66">
        <v>109715287.42</v>
      </c>
      <c r="G205" s="66" t="s">
        <v>499</v>
      </c>
      <c r="H205" s="14"/>
    </row>
    <row r="206" spans="1:8" s="6" customFormat="1" ht="15.75" x14ac:dyDescent="0.2">
      <c r="A206" s="17" t="s">
        <v>4183</v>
      </c>
      <c r="B206" s="17" t="s">
        <v>1826</v>
      </c>
      <c r="C206" s="14"/>
      <c r="D206" s="64"/>
      <c r="E206" s="65">
        <v>1000000</v>
      </c>
      <c r="F206" s="66">
        <v>108832900</v>
      </c>
      <c r="G206" s="66" t="s">
        <v>499</v>
      </c>
      <c r="H206" s="14"/>
    </row>
    <row r="207" spans="1:8" s="6" customFormat="1" ht="15.75" x14ac:dyDescent="0.2">
      <c r="A207" s="17" t="s">
        <v>4184</v>
      </c>
      <c r="B207" s="17" t="s">
        <v>817</v>
      </c>
      <c r="C207" s="14"/>
      <c r="D207" s="64"/>
      <c r="E207" s="65">
        <v>1436000</v>
      </c>
      <c r="F207" s="66">
        <v>103741522.39999999</v>
      </c>
      <c r="G207" s="66" t="s">
        <v>499</v>
      </c>
      <c r="H207" s="14"/>
    </row>
    <row r="208" spans="1:8" s="6" customFormat="1" ht="15.75" x14ac:dyDescent="0.2">
      <c r="A208" s="17" t="s">
        <v>4185</v>
      </c>
      <c r="B208" s="17" t="s">
        <v>1827</v>
      </c>
      <c r="C208" s="14"/>
      <c r="D208" s="64"/>
      <c r="E208" s="65">
        <v>1000000</v>
      </c>
      <c r="F208" s="66">
        <v>101600000</v>
      </c>
      <c r="G208" s="66" t="s">
        <v>499</v>
      </c>
      <c r="H208" s="14"/>
    </row>
    <row r="209" spans="1:8" s="6" customFormat="1" ht="15.75" x14ac:dyDescent="0.2">
      <c r="A209" s="17" t="s">
        <v>4186</v>
      </c>
      <c r="B209" s="17" t="s">
        <v>819</v>
      </c>
      <c r="C209" s="14"/>
      <c r="D209" s="64"/>
      <c r="E209" s="65">
        <v>900000</v>
      </c>
      <c r="F209" s="66">
        <v>90752580</v>
      </c>
      <c r="G209" s="66" t="s">
        <v>499</v>
      </c>
      <c r="H209" s="14"/>
    </row>
    <row r="210" spans="1:8" s="6" customFormat="1" ht="15.75" x14ac:dyDescent="0.2">
      <c r="A210" s="17" t="s">
        <v>4187</v>
      </c>
      <c r="B210" s="17" t="s">
        <v>776</v>
      </c>
      <c r="C210" s="14"/>
      <c r="D210" s="64"/>
      <c r="E210" s="65">
        <v>1020000</v>
      </c>
      <c r="F210" s="66">
        <v>75301908</v>
      </c>
      <c r="G210" s="66" t="s">
        <v>499</v>
      </c>
      <c r="H210" s="14"/>
    </row>
    <row r="211" spans="1:8" s="6" customFormat="1" ht="15.75" x14ac:dyDescent="0.2">
      <c r="A211" s="17" t="s">
        <v>4188</v>
      </c>
      <c r="B211" s="17" t="s">
        <v>820</v>
      </c>
      <c r="C211" s="14"/>
      <c r="D211" s="64"/>
      <c r="E211" s="65">
        <v>685000</v>
      </c>
      <c r="F211" s="66">
        <v>53623786.5</v>
      </c>
      <c r="G211" s="66" t="s">
        <v>499</v>
      </c>
      <c r="H211" s="14"/>
    </row>
    <row r="212" spans="1:8" s="6" customFormat="1" ht="15.75" x14ac:dyDescent="0.2">
      <c r="A212" s="17" t="s">
        <v>4189</v>
      </c>
      <c r="B212" s="17" t="s">
        <v>1828</v>
      </c>
      <c r="C212" s="14"/>
      <c r="D212" s="64"/>
      <c r="E212" s="65">
        <v>515200</v>
      </c>
      <c r="F212" s="66">
        <v>40181014.719999999</v>
      </c>
      <c r="G212" s="66" t="s">
        <v>499</v>
      </c>
      <c r="H212" s="14"/>
    </row>
    <row r="213" spans="1:8" s="6" customFormat="1" ht="15.75" x14ac:dyDescent="0.2">
      <c r="A213" s="17" t="s">
        <v>4190</v>
      </c>
      <c r="B213" s="17" t="s">
        <v>1829</v>
      </c>
      <c r="C213" s="14"/>
      <c r="D213" s="64"/>
      <c r="E213" s="65">
        <v>355000</v>
      </c>
      <c r="F213" s="66">
        <v>36060651.5</v>
      </c>
      <c r="G213" s="66" t="s">
        <v>499</v>
      </c>
      <c r="H213" s="14"/>
    </row>
    <row r="214" spans="1:8" s="6" customFormat="1" ht="15.75" x14ac:dyDescent="0.2">
      <c r="A214" s="17" t="s">
        <v>4191</v>
      </c>
      <c r="B214" s="17" t="s">
        <v>788</v>
      </c>
      <c r="C214" s="14"/>
      <c r="D214" s="64"/>
      <c r="E214" s="65">
        <v>511000</v>
      </c>
      <c r="F214" s="66">
        <v>32627503.300000001</v>
      </c>
      <c r="G214" s="66" t="s">
        <v>499</v>
      </c>
      <c r="H214" s="14"/>
    </row>
    <row r="215" spans="1:8" s="6" customFormat="1" ht="15.75" x14ac:dyDescent="0.2">
      <c r="A215" s="22"/>
      <c r="B215" s="22"/>
      <c r="C215" s="23"/>
      <c r="D215" s="56"/>
      <c r="E215" s="18"/>
      <c r="F215" s="19"/>
      <c r="G215" s="19"/>
      <c r="H215" s="14"/>
    </row>
    <row r="216" spans="1:8" s="6" customFormat="1" ht="15.75" x14ac:dyDescent="0.2">
      <c r="A216" s="25" t="s">
        <v>4</v>
      </c>
      <c r="B216" s="25"/>
      <c r="C216" s="26"/>
      <c r="D216" s="53"/>
      <c r="E216" s="18"/>
      <c r="F216" s="13"/>
      <c r="G216" s="21"/>
      <c r="H216" s="14"/>
    </row>
    <row r="217" spans="1:8" s="6" customFormat="1" ht="15.75" x14ac:dyDescent="0.2">
      <c r="A217" s="17" t="s">
        <v>1830</v>
      </c>
      <c r="B217" s="17" t="s">
        <v>1064</v>
      </c>
      <c r="C217" s="14"/>
      <c r="D217" s="64"/>
      <c r="E217" s="65">
        <v>53000000</v>
      </c>
      <c r="F217" s="66">
        <v>5208712800</v>
      </c>
      <c r="G217" s="66">
        <v>0.19186875702100642</v>
      </c>
      <c r="H217" s="14"/>
    </row>
    <row r="218" spans="1:8" s="6" customFormat="1" ht="15.75" x14ac:dyDescent="0.2">
      <c r="A218" s="17" t="s">
        <v>1831</v>
      </c>
      <c r="B218" s="17" t="s">
        <v>1832</v>
      </c>
      <c r="C218" s="14"/>
      <c r="D218" s="64"/>
      <c r="E218" s="65">
        <v>50000000</v>
      </c>
      <c r="F218" s="66">
        <v>5031105000</v>
      </c>
      <c r="G218" s="66">
        <v>0.18534221934731665</v>
      </c>
      <c r="H218" s="14"/>
    </row>
    <row r="219" spans="1:8" s="6" customFormat="1" ht="15.75" x14ac:dyDescent="0.2">
      <c r="A219" s="17" t="s">
        <v>834</v>
      </c>
      <c r="B219" s="17" t="s">
        <v>392</v>
      </c>
      <c r="C219" s="14"/>
      <c r="D219" s="64"/>
      <c r="E219" s="65">
        <v>48500000</v>
      </c>
      <c r="F219" s="66">
        <v>4851998200</v>
      </c>
      <c r="G219" s="66">
        <v>0.17876059805695657</v>
      </c>
      <c r="H219" s="14"/>
    </row>
    <row r="220" spans="1:8" s="6" customFormat="1" ht="15.75" x14ac:dyDescent="0.2">
      <c r="A220" s="17" t="s">
        <v>1833</v>
      </c>
      <c r="B220" s="17" t="s">
        <v>862</v>
      </c>
      <c r="C220" s="14"/>
      <c r="D220" s="64"/>
      <c r="E220" s="65">
        <v>42450000</v>
      </c>
      <c r="F220" s="66">
        <v>4214359590</v>
      </c>
      <c r="G220" s="66">
        <v>0.15532935004665424</v>
      </c>
      <c r="H220" s="14"/>
    </row>
    <row r="221" spans="1:8" s="6" customFormat="1" ht="15.75" x14ac:dyDescent="0.2">
      <c r="A221" s="17" t="s">
        <v>1834</v>
      </c>
      <c r="B221" s="17" t="s">
        <v>1070</v>
      </c>
      <c r="C221" s="14"/>
      <c r="D221" s="64"/>
      <c r="E221" s="65">
        <v>43500000</v>
      </c>
      <c r="F221" s="66">
        <v>4213188150</v>
      </c>
      <c r="G221" s="66">
        <v>0.1552863032475133</v>
      </c>
      <c r="H221" s="14"/>
    </row>
    <row r="222" spans="1:8" s="6" customFormat="1" ht="15.75" x14ac:dyDescent="0.2">
      <c r="A222" s="17" t="s">
        <v>1835</v>
      </c>
      <c r="B222" s="17" t="s">
        <v>865</v>
      </c>
      <c r="C222" s="14"/>
      <c r="D222" s="64"/>
      <c r="E222" s="65">
        <v>39969000</v>
      </c>
      <c r="F222" s="66">
        <v>3888991693.8000002</v>
      </c>
      <c r="G222" s="66">
        <v>0.14337308555625192</v>
      </c>
      <c r="H222" s="14"/>
    </row>
    <row r="223" spans="1:8" s="6" customFormat="1" ht="15.75" x14ac:dyDescent="0.2">
      <c r="A223" s="17" t="s">
        <v>1836</v>
      </c>
      <c r="B223" s="17" t="s">
        <v>388</v>
      </c>
      <c r="C223" s="14"/>
      <c r="D223" s="64"/>
      <c r="E223" s="65">
        <v>38500000</v>
      </c>
      <c r="F223" s="66">
        <v>3803060800</v>
      </c>
      <c r="G223" s="66">
        <v>0.14021539081694692</v>
      </c>
      <c r="H223" s="14"/>
    </row>
    <row r="224" spans="1:8" s="6" customFormat="1" ht="15.75" x14ac:dyDescent="0.2">
      <c r="A224" s="17" t="s">
        <v>1837</v>
      </c>
      <c r="B224" s="17" t="s">
        <v>1034</v>
      </c>
      <c r="C224" s="14"/>
      <c r="D224" s="64"/>
      <c r="E224" s="65">
        <v>35485100</v>
      </c>
      <c r="F224" s="66">
        <v>3568924578.0300002</v>
      </c>
      <c r="G224" s="66">
        <v>0.13161160836222033</v>
      </c>
      <c r="H224" s="14"/>
    </row>
    <row r="225" spans="1:8" s="6" customFormat="1" ht="15.75" x14ac:dyDescent="0.2">
      <c r="A225" s="17" t="s">
        <v>1838</v>
      </c>
      <c r="B225" s="17" t="s">
        <v>885</v>
      </c>
      <c r="C225" s="14"/>
      <c r="D225" s="64"/>
      <c r="E225" s="65">
        <v>32331200</v>
      </c>
      <c r="F225" s="66">
        <v>3306570020.1599998</v>
      </c>
      <c r="G225" s="66">
        <v>0.12197088928455156</v>
      </c>
      <c r="H225" s="14"/>
    </row>
    <row r="226" spans="1:8" s="6" customFormat="1" ht="15.75" x14ac:dyDescent="0.2">
      <c r="A226" s="17" t="s">
        <v>1839</v>
      </c>
      <c r="B226" s="17" t="s">
        <v>845</v>
      </c>
      <c r="C226" s="14"/>
      <c r="D226" s="64"/>
      <c r="E226" s="65">
        <v>32500000</v>
      </c>
      <c r="F226" s="66">
        <v>3237747500</v>
      </c>
      <c r="G226" s="66">
        <v>0.11944187439543906</v>
      </c>
      <c r="H226" s="14"/>
    </row>
    <row r="227" spans="1:8" s="6" customFormat="1" ht="15.75" x14ac:dyDescent="0.2">
      <c r="A227" s="17" t="s">
        <v>1840</v>
      </c>
      <c r="B227" s="17" t="s">
        <v>836</v>
      </c>
      <c r="C227" s="14"/>
      <c r="D227" s="64"/>
      <c r="E227" s="65">
        <v>31391600</v>
      </c>
      <c r="F227" s="66">
        <v>3165384542.6399999</v>
      </c>
      <c r="G227" s="66">
        <v>0.1167827593825306</v>
      </c>
      <c r="H227" s="14"/>
    </row>
    <row r="228" spans="1:8" s="6" customFormat="1" ht="15.75" x14ac:dyDescent="0.2">
      <c r="A228" s="17" t="s">
        <v>1841</v>
      </c>
      <c r="B228" s="17" t="s">
        <v>889</v>
      </c>
      <c r="C228" s="14"/>
      <c r="D228" s="64"/>
      <c r="E228" s="65">
        <v>29187000</v>
      </c>
      <c r="F228" s="66">
        <v>2884796380.8000002</v>
      </c>
      <c r="G228" s="66">
        <v>0.10647201171806923</v>
      </c>
      <c r="H228" s="14"/>
    </row>
    <row r="229" spans="1:8" s="6" customFormat="1" ht="15.75" x14ac:dyDescent="0.2">
      <c r="A229" s="17" t="s">
        <v>667</v>
      </c>
      <c r="B229" s="17" t="s">
        <v>668</v>
      </c>
      <c r="C229" s="14"/>
      <c r="D229" s="64"/>
      <c r="E229" s="65">
        <v>27450000</v>
      </c>
      <c r="F229" s="66">
        <v>2879263440</v>
      </c>
      <c r="G229" s="66">
        <v>0.10626869324569643</v>
      </c>
      <c r="H229" s="14"/>
    </row>
    <row r="230" spans="1:8" s="6" customFormat="1" ht="15.75" x14ac:dyDescent="0.2">
      <c r="A230" s="17" t="s">
        <v>4192</v>
      </c>
      <c r="B230" s="17" t="s">
        <v>847</v>
      </c>
      <c r="C230" s="14"/>
      <c r="D230" s="64"/>
      <c r="E230" s="65">
        <v>26814900</v>
      </c>
      <c r="F230" s="66">
        <v>2711978541.3000002</v>
      </c>
      <c r="G230" s="66">
        <v>0.10012149028724009</v>
      </c>
      <c r="H230" s="14"/>
    </row>
    <row r="231" spans="1:8" s="6" customFormat="1" ht="15.75" x14ac:dyDescent="0.2">
      <c r="A231" s="17" t="s">
        <v>4193</v>
      </c>
      <c r="B231" s="17" t="s">
        <v>1842</v>
      </c>
      <c r="C231" s="14"/>
      <c r="D231" s="64"/>
      <c r="E231" s="65">
        <v>25072300</v>
      </c>
      <c r="F231" s="66">
        <v>2463937659.5900002</v>
      </c>
      <c r="G231" s="66">
        <v>9.1006754565635839E-2</v>
      </c>
      <c r="H231" s="14"/>
    </row>
    <row r="232" spans="1:8" s="6" customFormat="1" ht="15.75" x14ac:dyDescent="0.2">
      <c r="A232" s="17" t="s">
        <v>4194</v>
      </c>
      <c r="B232" s="17" t="s">
        <v>1002</v>
      </c>
      <c r="C232" s="14"/>
      <c r="D232" s="64"/>
      <c r="E232" s="65">
        <v>25000000</v>
      </c>
      <c r="F232" s="66">
        <v>2450712500</v>
      </c>
      <c r="G232" s="66">
        <v>9.0520770828971725E-2</v>
      </c>
      <c r="H232" s="14"/>
    </row>
    <row r="233" spans="1:8" s="6" customFormat="1" ht="15.75" x14ac:dyDescent="0.2">
      <c r="A233" s="17" t="s">
        <v>3041</v>
      </c>
      <c r="B233" s="17" t="s">
        <v>1843</v>
      </c>
      <c r="C233" s="14"/>
      <c r="D233" s="64"/>
      <c r="E233" s="65">
        <v>23711400</v>
      </c>
      <c r="F233" s="66">
        <v>2369224118.8800001</v>
      </c>
      <c r="G233" s="66">
        <v>8.752632469908514E-2</v>
      </c>
      <c r="H233" s="14"/>
    </row>
    <row r="234" spans="1:8" s="6" customFormat="1" ht="15.75" x14ac:dyDescent="0.2">
      <c r="A234" s="17" t="s">
        <v>4195</v>
      </c>
      <c r="B234" s="17" t="s">
        <v>866</v>
      </c>
      <c r="C234" s="14"/>
      <c r="D234" s="64"/>
      <c r="E234" s="65">
        <v>22911400</v>
      </c>
      <c r="F234" s="66">
        <v>2357988591.7800002</v>
      </c>
      <c r="G234" s="66">
        <v>8.7113453806579783E-2</v>
      </c>
      <c r="H234" s="14"/>
    </row>
    <row r="235" spans="1:8" s="6" customFormat="1" ht="15.75" x14ac:dyDescent="0.2">
      <c r="A235" s="17" t="s">
        <v>4196</v>
      </c>
      <c r="B235" s="17" t="s">
        <v>1689</v>
      </c>
      <c r="C235" s="14"/>
      <c r="D235" s="64"/>
      <c r="E235" s="65">
        <v>22750400</v>
      </c>
      <c r="F235" s="66">
        <v>2350425725.4400001</v>
      </c>
      <c r="G235" s="66">
        <v>8.6835541845004388E-2</v>
      </c>
      <c r="H235" s="14"/>
    </row>
    <row r="236" spans="1:8" s="6" customFormat="1" ht="15.75" x14ac:dyDescent="0.2">
      <c r="A236" s="17" t="s">
        <v>4197</v>
      </c>
      <c r="B236" s="17" t="s">
        <v>396</v>
      </c>
      <c r="C236" s="14"/>
      <c r="D236" s="64"/>
      <c r="E236" s="65">
        <v>23000000</v>
      </c>
      <c r="F236" s="66">
        <v>2324612300</v>
      </c>
      <c r="G236" s="66">
        <v>8.5886978248016305E-2</v>
      </c>
      <c r="H236" s="14"/>
    </row>
    <row r="237" spans="1:8" s="6" customFormat="1" ht="15.75" x14ac:dyDescent="0.2">
      <c r="A237" s="17" t="s">
        <v>4198</v>
      </c>
      <c r="B237" s="17" t="s">
        <v>1844</v>
      </c>
      <c r="C237" s="14"/>
      <c r="D237" s="64"/>
      <c r="E237" s="65">
        <v>23500000</v>
      </c>
      <c r="F237" s="66">
        <v>2312663200</v>
      </c>
      <c r="G237" s="66">
        <v>8.5447885757052019E-2</v>
      </c>
      <c r="H237" s="14"/>
    </row>
    <row r="238" spans="1:8" s="6" customFormat="1" ht="15.75" x14ac:dyDescent="0.2">
      <c r="A238" s="17" t="s">
        <v>4199</v>
      </c>
      <c r="B238" s="17" t="s">
        <v>385</v>
      </c>
      <c r="C238" s="14"/>
      <c r="D238" s="64"/>
      <c r="E238" s="65">
        <v>23000000</v>
      </c>
      <c r="F238" s="66">
        <v>2280183200</v>
      </c>
      <c r="G238" s="66">
        <v>8.4254346151013071E-2</v>
      </c>
      <c r="H238" s="14"/>
    </row>
    <row r="239" spans="1:8" s="6" customFormat="1" ht="15.75" x14ac:dyDescent="0.2">
      <c r="A239" s="17" t="s">
        <v>4200</v>
      </c>
      <c r="B239" s="17" t="s">
        <v>1099</v>
      </c>
      <c r="C239" s="14"/>
      <c r="D239" s="64"/>
      <c r="E239" s="65">
        <v>22500000</v>
      </c>
      <c r="F239" s="66">
        <v>2256682500</v>
      </c>
      <c r="G239" s="66">
        <v>8.3390768065433038E-2</v>
      </c>
      <c r="H239" s="14"/>
    </row>
    <row r="240" spans="1:8" s="6" customFormat="1" ht="15.75" x14ac:dyDescent="0.2">
      <c r="A240" s="17" t="s">
        <v>4201</v>
      </c>
      <c r="B240" s="17" t="s">
        <v>1138</v>
      </c>
      <c r="C240" s="14"/>
      <c r="D240" s="64"/>
      <c r="E240" s="65">
        <v>22000000</v>
      </c>
      <c r="F240" s="66">
        <v>2228072000</v>
      </c>
      <c r="G240" s="66">
        <v>8.2339420623974383E-2</v>
      </c>
      <c r="H240" s="14"/>
    </row>
    <row r="241" spans="1:8" s="6" customFormat="1" ht="15.75" x14ac:dyDescent="0.2">
      <c r="A241" s="17" t="s">
        <v>4202</v>
      </c>
      <c r="B241" s="17" t="s">
        <v>390</v>
      </c>
      <c r="C241" s="14"/>
      <c r="D241" s="64"/>
      <c r="E241" s="65">
        <v>22000000</v>
      </c>
      <c r="F241" s="66">
        <v>2195259000</v>
      </c>
      <c r="G241" s="66">
        <v>8.1133644297220822E-2</v>
      </c>
      <c r="H241" s="14"/>
    </row>
    <row r="242" spans="1:8" s="6" customFormat="1" ht="15.75" x14ac:dyDescent="0.2">
      <c r="A242" s="17" t="s">
        <v>4203</v>
      </c>
      <c r="B242" s="17" t="s">
        <v>1845</v>
      </c>
      <c r="C242" s="14"/>
      <c r="D242" s="64"/>
      <c r="E242" s="65">
        <v>21849700</v>
      </c>
      <c r="F242" s="66">
        <v>2188749998.0999999</v>
      </c>
      <c r="G242" s="66">
        <v>8.0894458596376201E-2</v>
      </c>
      <c r="H242" s="14"/>
    </row>
    <row r="243" spans="1:8" s="6" customFormat="1" ht="15.75" x14ac:dyDescent="0.2">
      <c r="A243" s="17" t="s">
        <v>4204</v>
      </c>
      <c r="B243" s="17" t="s">
        <v>946</v>
      </c>
      <c r="C243" s="14"/>
      <c r="D243" s="64"/>
      <c r="E243" s="65">
        <v>21500000</v>
      </c>
      <c r="F243" s="66">
        <v>2137856799.9999998</v>
      </c>
      <c r="G243" s="66">
        <v>7.9024290874383105E-2</v>
      </c>
      <c r="H243" s="14"/>
    </row>
    <row r="244" spans="1:8" s="6" customFormat="1" ht="15.75" x14ac:dyDescent="0.2">
      <c r="A244" s="17" t="s">
        <v>4205</v>
      </c>
      <c r="B244" s="17" t="s">
        <v>941</v>
      </c>
      <c r="C244" s="14"/>
      <c r="D244" s="64"/>
      <c r="E244" s="65">
        <v>20500000</v>
      </c>
      <c r="F244" s="66">
        <v>2128328450</v>
      </c>
      <c r="G244" s="66">
        <v>7.8674153463508686E-2</v>
      </c>
      <c r="H244" s="14"/>
    </row>
    <row r="245" spans="1:8" s="6" customFormat="1" ht="15.75" x14ac:dyDescent="0.2">
      <c r="A245" s="17" t="s">
        <v>4206</v>
      </c>
      <c r="B245" s="17" t="s">
        <v>992</v>
      </c>
      <c r="C245" s="14"/>
      <c r="D245" s="64"/>
      <c r="E245" s="65">
        <v>21206400</v>
      </c>
      <c r="F245" s="66">
        <v>2125167566.4000003</v>
      </c>
      <c r="G245" s="66">
        <v>7.8558000761332625E-2</v>
      </c>
      <c r="H245" s="14"/>
    </row>
    <row r="246" spans="1:8" s="6" customFormat="1" ht="15.75" x14ac:dyDescent="0.2">
      <c r="A246" s="17" t="s">
        <v>2269</v>
      </c>
      <c r="B246" s="17" t="s">
        <v>404</v>
      </c>
      <c r="C246" s="14"/>
      <c r="D246" s="64"/>
      <c r="E246" s="65">
        <v>20150000</v>
      </c>
      <c r="F246" s="66">
        <v>2082041065</v>
      </c>
      <c r="G246" s="66">
        <v>7.6973235136616053E-2</v>
      </c>
      <c r="H246" s="14"/>
    </row>
    <row r="247" spans="1:8" s="6" customFormat="1" ht="15.75" x14ac:dyDescent="0.2">
      <c r="A247" s="17" t="s">
        <v>4207</v>
      </c>
      <c r="B247" s="17" t="s">
        <v>884</v>
      </c>
      <c r="C247" s="14"/>
      <c r="D247" s="64"/>
      <c r="E247" s="65">
        <v>21252700</v>
      </c>
      <c r="F247" s="66">
        <v>2078692582.6800001</v>
      </c>
      <c r="G247" s="66">
        <v>7.6850188761337701E-2</v>
      </c>
      <c r="H247" s="14"/>
    </row>
    <row r="248" spans="1:8" s="6" customFormat="1" ht="15.75" x14ac:dyDescent="0.2">
      <c r="A248" s="17" t="s">
        <v>4208</v>
      </c>
      <c r="B248" s="17" t="s">
        <v>1047</v>
      </c>
      <c r="C248" s="14"/>
      <c r="D248" s="64"/>
      <c r="E248" s="65">
        <v>20224200</v>
      </c>
      <c r="F248" s="66">
        <v>2071267510.26</v>
      </c>
      <c r="G248" s="66">
        <v>7.6577340300408581E-2</v>
      </c>
      <c r="H248" s="14"/>
    </row>
    <row r="249" spans="1:8" s="6" customFormat="1" ht="15.75" x14ac:dyDescent="0.2">
      <c r="A249" s="17" t="s">
        <v>4209</v>
      </c>
      <c r="B249" s="17" t="s">
        <v>1846</v>
      </c>
      <c r="C249" s="14"/>
      <c r="D249" s="64"/>
      <c r="E249" s="65">
        <v>20151700</v>
      </c>
      <c r="F249" s="66">
        <v>2061113860.8299999</v>
      </c>
      <c r="G249" s="66">
        <v>7.6204225068249115E-2</v>
      </c>
      <c r="H249" s="14"/>
    </row>
    <row r="250" spans="1:8" s="6" customFormat="1" ht="15.75" x14ac:dyDescent="0.2">
      <c r="A250" s="17" t="s">
        <v>4210</v>
      </c>
      <c r="B250" s="17" t="s">
        <v>1084</v>
      </c>
      <c r="C250" s="14"/>
      <c r="D250" s="64"/>
      <c r="E250" s="65">
        <v>20000000</v>
      </c>
      <c r="F250" s="66">
        <v>2061046000</v>
      </c>
      <c r="G250" s="66">
        <v>7.6201731392500846E-2</v>
      </c>
      <c r="H250" s="14"/>
    </row>
    <row r="251" spans="1:8" s="6" customFormat="1" ht="15.75" x14ac:dyDescent="0.2">
      <c r="A251" s="17" t="s">
        <v>4211</v>
      </c>
      <c r="B251" s="17" t="s">
        <v>1067</v>
      </c>
      <c r="C251" s="14"/>
      <c r="D251" s="64"/>
      <c r="E251" s="65">
        <v>21000000</v>
      </c>
      <c r="F251" s="66">
        <v>2054526600</v>
      </c>
      <c r="G251" s="66">
        <v>7.5962163593621221E-2</v>
      </c>
      <c r="H251" s="14"/>
    </row>
    <row r="252" spans="1:8" s="6" customFormat="1" ht="15.75" x14ac:dyDescent="0.2">
      <c r="A252" s="17" t="s">
        <v>2270</v>
      </c>
      <c r="B252" s="17" t="s">
        <v>1848</v>
      </c>
      <c r="C252" s="14"/>
      <c r="D252" s="64"/>
      <c r="E252" s="65">
        <v>20000000</v>
      </c>
      <c r="F252" s="66">
        <v>2043612000</v>
      </c>
      <c r="G252" s="66">
        <v>7.5561085780072187E-2</v>
      </c>
      <c r="H252" s="14"/>
    </row>
    <row r="253" spans="1:8" s="6" customFormat="1" ht="15.75" x14ac:dyDescent="0.2">
      <c r="A253" s="17" t="s">
        <v>4212</v>
      </c>
      <c r="B253" s="17" t="s">
        <v>1849</v>
      </c>
      <c r="C253" s="14"/>
      <c r="D253" s="64"/>
      <c r="E253" s="65">
        <v>20335300</v>
      </c>
      <c r="F253" s="66">
        <v>2040663623.24</v>
      </c>
      <c r="G253" s="66">
        <v>7.5452742047418711E-2</v>
      </c>
      <c r="H253" s="14"/>
    </row>
    <row r="254" spans="1:8" s="6" customFormat="1" ht="15.75" x14ac:dyDescent="0.2">
      <c r="A254" s="17" t="s">
        <v>4213</v>
      </c>
      <c r="B254" s="17" t="s">
        <v>874</v>
      </c>
      <c r="C254" s="14"/>
      <c r="D254" s="64"/>
      <c r="E254" s="65">
        <v>20000000</v>
      </c>
      <c r="F254" s="66">
        <v>2039870000</v>
      </c>
      <c r="G254" s="66">
        <v>7.5423578846396139E-2</v>
      </c>
      <c r="H254" s="14"/>
    </row>
    <row r="255" spans="1:8" s="6" customFormat="1" ht="15.75" x14ac:dyDescent="0.2">
      <c r="A255" s="17" t="s">
        <v>4214</v>
      </c>
      <c r="B255" s="17" t="s">
        <v>1847</v>
      </c>
      <c r="C255" s="14"/>
      <c r="D255" s="64"/>
      <c r="E255" s="65">
        <v>20000000</v>
      </c>
      <c r="F255" s="66">
        <v>2039302000</v>
      </c>
      <c r="G255" s="66">
        <v>7.5402706602054087E-2</v>
      </c>
      <c r="H255" s="14"/>
    </row>
    <row r="256" spans="1:8" s="6" customFormat="1" ht="15.75" x14ac:dyDescent="0.2">
      <c r="A256" s="17" t="s">
        <v>4215</v>
      </c>
      <c r="B256" s="17" t="s">
        <v>853</v>
      </c>
      <c r="C256" s="14"/>
      <c r="D256" s="64"/>
      <c r="E256" s="65">
        <v>20000000</v>
      </c>
      <c r="F256" s="66">
        <v>2012888000</v>
      </c>
      <c r="G256" s="66">
        <v>7.443207374633018E-2</v>
      </c>
      <c r="H256" s="14"/>
    </row>
    <row r="257" spans="1:8" s="6" customFormat="1" ht="15.75" x14ac:dyDescent="0.2">
      <c r="A257" s="17" t="s">
        <v>4216</v>
      </c>
      <c r="B257" s="17" t="s">
        <v>1850</v>
      </c>
      <c r="C257" s="14"/>
      <c r="D257" s="64"/>
      <c r="E257" s="65">
        <v>20000000</v>
      </c>
      <c r="F257" s="66">
        <v>2012430000</v>
      </c>
      <c r="G257" s="66">
        <v>7.4415243661983932E-2</v>
      </c>
      <c r="H257" s="14"/>
    </row>
    <row r="258" spans="1:8" s="6" customFormat="1" ht="15.75" x14ac:dyDescent="0.2">
      <c r="A258" s="17" t="s">
        <v>4217</v>
      </c>
      <c r="B258" s="17" t="s">
        <v>395</v>
      </c>
      <c r="C258" s="14"/>
      <c r="D258" s="64"/>
      <c r="E258" s="65">
        <v>19912900</v>
      </c>
      <c r="F258" s="66">
        <v>2006696610.73</v>
      </c>
      <c r="G258" s="66">
        <v>7.4204559327914241E-2</v>
      </c>
      <c r="H258" s="14"/>
    </row>
    <row r="259" spans="1:8" s="6" customFormat="1" ht="15.75" x14ac:dyDescent="0.2">
      <c r="A259" s="17" t="s">
        <v>4218</v>
      </c>
      <c r="B259" s="17" t="s">
        <v>886</v>
      </c>
      <c r="C259" s="14"/>
      <c r="D259" s="64"/>
      <c r="E259" s="65">
        <v>20000000</v>
      </c>
      <c r="F259" s="66">
        <v>2004570000</v>
      </c>
      <c r="G259" s="66">
        <v>7.4126412956827967E-2</v>
      </c>
      <c r="H259" s="14"/>
    </row>
    <row r="260" spans="1:8" s="6" customFormat="1" ht="15.75" x14ac:dyDescent="0.2">
      <c r="A260" s="17" t="s">
        <v>4219</v>
      </c>
      <c r="B260" s="17" t="s">
        <v>1851</v>
      </c>
      <c r="C260" s="14"/>
      <c r="D260" s="64"/>
      <c r="E260" s="65">
        <v>20000000</v>
      </c>
      <c r="F260" s="66">
        <v>2004428000</v>
      </c>
      <c r="G260" s="66">
        <v>7.412119489574244E-2</v>
      </c>
      <c r="H260" s="14"/>
    </row>
    <row r="261" spans="1:8" s="6" customFormat="1" ht="15.75" x14ac:dyDescent="0.2">
      <c r="A261" s="17" t="s">
        <v>4220</v>
      </c>
      <c r="B261" s="17" t="s">
        <v>831</v>
      </c>
      <c r="C261" s="14"/>
      <c r="D261" s="64"/>
      <c r="E261" s="65">
        <v>19917200</v>
      </c>
      <c r="F261" s="66">
        <v>1999868126.52</v>
      </c>
      <c r="G261" s="66">
        <v>7.395363363968005E-2</v>
      </c>
      <c r="H261" s="14"/>
    </row>
    <row r="262" spans="1:8" s="6" customFormat="1" ht="15.75" x14ac:dyDescent="0.2">
      <c r="A262" s="17" t="s">
        <v>4221</v>
      </c>
      <c r="B262" s="17" t="s">
        <v>1852</v>
      </c>
      <c r="C262" s="14"/>
      <c r="D262" s="64"/>
      <c r="E262" s="65">
        <v>20000000</v>
      </c>
      <c r="F262" s="66">
        <v>1999694000</v>
      </c>
      <c r="G262" s="66">
        <v>7.3947235028285901E-2</v>
      </c>
      <c r="H262" s="14"/>
    </row>
    <row r="263" spans="1:8" s="6" customFormat="1" ht="15.75" x14ac:dyDescent="0.2">
      <c r="A263" s="17" t="s">
        <v>2271</v>
      </c>
      <c r="B263" s="17" t="s">
        <v>1853</v>
      </c>
      <c r="C263" s="14"/>
      <c r="D263" s="64"/>
      <c r="E263" s="65">
        <v>20000000</v>
      </c>
      <c r="F263" s="66">
        <v>1993134000</v>
      </c>
      <c r="G263" s="66">
        <v>7.370617530489873E-2</v>
      </c>
      <c r="H263" s="14"/>
    </row>
    <row r="264" spans="1:8" s="6" customFormat="1" ht="15.75" x14ac:dyDescent="0.2">
      <c r="A264" s="17" t="s">
        <v>4222</v>
      </c>
      <c r="B264" s="17" t="s">
        <v>1122</v>
      </c>
      <c r="C264" s="14"/>
      <c r="D264" s="64"/>
      <c r="E264" s="65">
        <v>19111000</v>
      </c>
      <c r="F264" s="66">
        <v>1985789610.2</v>
      </c>
      <c r="G264" s="66">
        <v>7.3436291680868918E-2</v>
      </c>
      <c r="H264" s="14"/>
    </row>
    <row r="265" spans="1:8" s="6" customFormat="1" ht="15.75" x14ac:dyDescent="0.2">
      <c r="A265" s="17" t="s">
        <v>4223</v>
      </c>
      <c r="B265" s="17" t="s">
        <v>387</v>
      </c>
      <c r="C265" s="14"/>
      <c r="D265" s="64"/>
      <c r="E265" s="65">
        <v>20006300</v>
      </c>
      <c r="F265" s="66">
        <v>1982844399.3</v>
      </c>
      <c r="G265" s="66">
        <v>7.3328064283784924E-2</v>
      </c>
      <c r="H265" s="14"/>
    </row>
    <row r="266" spans="1:8" s="6" customFormat="1" ht="15.75" x14ac:dyDescent="0.2">
      <c r="A266" s="17" t="s">
        <v>4224</v>
      </c>
      <c r="B266" s="17" t="s">
        <v>1854</v>
      </c>
      <c r="C266" s="14"/>
      <c r="D266" s="64"/>
      <c r="E266" s="65">
        <v>19587900</v>
      </c>
      <c r="F266" s="66">
        <v>1958513810.6099999</v>
      </c>
      <c r="G266" s="66">
        <v>7.2433990353989411E-2</v>
      </c>
      <c r="H266" s="14"/>
    </row>
    <row r="267" spans="1:8" s="6" customFormat="1" ht="15.75" x14ac:dyDescent="0.2">
      <c r="A267" s="17" t="s">
        <v>4225</v>
      </c>
      <c r="B267" s="17" t="s">
        <v>1071</v>
      </c>
      <c r="C267" s="14"/>
      <c r="D267" s="64"/>
      <c r="E267" s="65">
        <v>20271100</v>
      </c>
      <c r="F267" s="66">
        <v>1952234637.9300001</v>
      </c>
      <c r="G267" s="66">
        <v>7.2203250166589877E-2</v>
      </c>
      <c r="H267" s="14"/>
    </row>
    <row r="268" spans="1:8" s="6" customFormat="1" ht="15.75" x14ac:dyDescent="0.2">
      <c r="A268" s="17" t="s">
        <v>4226</v>
      </c>
      <c r="B268" s="17" t="s">
        <v>1039</v>
      </c>
      <c r="C268" s="14"/>
      <c r="D268" s="64"/>
      <c r="E268" s="65">
        <v>20000000</v>
      </c>
      <c r="F268" s="66">
        <v>1951458000</v>
      </c>
      <c r="G268" s="66">
        <v>7.2174711123209098E-2</v>
      </c>
      <c r="H268" s="14"/>
    </row>
    <row r="269" spans="1:8" s="6" customFormat="1" ht="15.75" x14ac:dyDescent="0.2">
      <c r="A269" s="17" t="s">
        <v>4227</v>
      </c>
      <c r="B269" s="17" t="s">
        <v>1005</v>
      </c>
      <c r="C269" s="14"/>
      <c r="D269" s="64"/>
      <c r="E269" s="65">
        <v>20000000</v>
      </c>
      <c r="F269" s="66">
        <v>1950410000</v>
      </c>
      <c r="G269" s="66">
        <v>7.2136200362521635E-2</v>
      </c>
      <c r="H269" s="14"/>
    </row>
    <row r="270" spans="1:8" s="6" customFormat="1" ht="15.75" x14ac:dyDescent="0.2">
      <c r="A270" s="17" t="s">
        <v>4228</v>
      </c>
      <c r="B270" s="17" t="s">
        <v>1112</v>
      </c>
      <c r="C270" s="14"/>
      <c r="D270" s="64"/>
      <c r="E270" s="65">
        <v>19727300</v>
      </c>
      <c r="F270" s="66">
        <v>1936668495.5999999</v>
      </c>
      <c r="G270" s="66">
        <v>7.1631242550084503E-2</v>
      </c>
      <c r="H270" s="14"/>
    </row>
    <row r="271" spans="1:8" s="6" customFormat="1" ht="15.75" x14ac:dyDescent="0.2">
      <c r="A271" s="17" t="s">
        <v>4229</v>
      </c>
      <c r="B271" s="17" t="s">
        <v>877</v>
      </c>
      <c r="C271" s="14"/>
      <c r="D271" s="64"/>
      <c r="E271" s="65">
        <v>19000000</v>
      </c>
      <c r="F271" s="66">
        <v>1929826200</v>
      </c>
      <c r="G271" s="66">
        <v>7.1379809335958083E-2</v>
      </c>
      <c r="H271" s="14"/>
    </row>
    <row r="272" spans="1:8" s="6" customFormat="1" ht="15.75" x14ac:dyDescent="0.2">
      <c r="A272" s="17" t="s">
        <v>4230</v>
      </c>
      <c r="B272" s="17" t="s">
        <v>989</v>
      </c>
      <c r="C272" s="14"/>
      <c r="D272" s="64"/>
      <c r="E272" s="65">
        <v>19114400</v>
      </c>
      <c r="F272" s="66">
        <v>1909415785.04</v>
      </c>
      <c r="G272" s="66">
        <v>7.0629789673690546E-2</v>
      </c>
      <c r="H272" s="14"/>
    </row>
    <row r="273" spans="1:8" s="6" customFormat="1" ht="15.75" x14ac:dyDescent="0.2">
      <c r="A273" s="17" t="s">
        <v>4231</v>
      </c>
      <c r="B273" s="17" t="s">
        <v>671</v>
      </c>
      <c r="C273" s="14"/>
      <c r="D273" s="64"/>
      <c r="E273" s="65">
        <v>18654500</v>
      </c>
      <c r="F273" s="66">
        <v>1901294621.75</v>
      </c>
      <c r="G273" s="66">
        <v>7.0331362024868976E-2</v>
      </c>
      <c r="H273" s="14"/>
    </row>
    <row r="274" spans="1:8" s="6" customFormat="1" ht="15.75" x14ac:dyDescent="0.2">
      <c r="A274" s="17" t="s">
        <v>4232</v>
      </c>
      <c r="B274" s="17" t="s">
        <v>389</v>
      </c>
      <c r="C274" s="14"/>
      <c r="D274" s="64"/>
      <c r="E274" s="65">
        <v>19000000</v>
      </c>
      <c r="F274" s="66">
        <v>1895282300</v>
      </c>
      <c r="G274" s="66">
        <v>7.0110427784324802E-2</v>
      </c>
      <c r="H274" s="14"/>
    </row>
    <row r="275" spans="1:8" s="6" customFormat="1" ht="15.75" x14ac:dyDescent="0.2">
      <c r="A275" s="17" t="s">
        <v>4233</v>
      </c>
      <c r="B275" s="17" t="s">
        <v>996</v>
      </c>
      <c r="C275" s="14"/>
      <c r="D275" s="64"/>
      <c r="E275" s="65">
        <v>19364300</v>
      </c>
      <c r="F275" s="66">
        <v>1894397850.4200001</v>
      </c>
      <c r="G275" s="66">
        <v>7.0077926996046661E-2</v>
      </c>
      <c r="H275" s="14"/>
    </row>
    <row r="276" spans="1:8" s="6" customFormat="1" ht="15.75" x14ac:dyDescent="0.2">
      <c r="A276" s="17" t="s">
        <v>4234</v>
      </c>
      <c r="B276" s="17" t="s">
        <v>923</v>
      </c>
      <c r="C276" s="14"/>
      <c r="D276" s="64"/>
      <c r="E276" s="65">
        <v>18500000</v>
      </c>
      <c r="F276" s="66">
        <v>1870046600</v>
      </c>
      <c r="G276" s="66">
        <v>6.9183093811537949E-2</v>
      </c>
      <c r="H276" s="14"/>
    </row>
    <row r="277" spans="1:8" s="6" customFormat="1" ht="15.75" x14ac:dyDescent="0.2">
      <c r="A277" s="17" t="s">
        <v>4235</v>
      </c>
      <c r="B277" s="17" t="s">
        <v>1855</v>
      </c>
      <c r="C277" s="14"/>
      <c r="D277" s="64"/>
      <c r="E277" s="65">
        <v>18658600</v>
      </c>
      <c r="F277" s="66">
        <v>1862202914.4000001</v>
      </c>
      <c r="G277" s="66">
        <v>6.8894862610155039E-2</v>
      </c>
      <c r="H277" s="14"/>
    </row>
    <row r="278" spans="1:8" s="6" customFormat="1" ht="15.75" x14ac:dyDescent="0.2">
      <c r="A278" s="17" t="s">
        <v>4236</v>
      </c>
      <c r="B278" s="17" t="s">
        <v>888</v>
      </c>
      <c r="C278" s="14"/>
      <c r="D278" s="64"/>
      <c r="E278" s="65">
        <v>18500000</v>
      </c>
      <c r="F278" s="66">
        <v>1856064300</v>
      </c>
      <c r="G278" s="66">
        <v>6.8669287505087273E-2</v>
      </c>
      <c r="H278" s="14"/>
    </row>
    <row r="279" spans="1:8" s="6" customFormat="1" ht="15.75" x14ac:dyDescent="0.2">
      <c r="A279" s="17" t="s">
        <v>4237</v>
      </c>
      <c r="B279" s="17" t="s">
        <v>1194</v>
      </c>
      <c r="C279" s="14"/>
      <c r="D279" s="64"/>
      <c r="E279" s="65">
        <v>18500000</v>
      </c>
      <c r="F279" s="66">
        <v>1850974950</v>
      </c>
      <c r="G279" s="66">
        <v>6.8482269623498779E-2</v>
      </c>
      <c r="H279" s="14"/>
    </row>
    <row r="280" spans="1:8" s="6" customFormat="1" ht="15.75" x14ac:dyDescent="0.2">
      <c r="A280" s="17" t="s">
        <v>4238</v>
      </c>
      <c r="B280" s="17" t="s">
        <v>1031</v>
      </c>
      <c r="C280" s="14"/>
      <c r="D280" s="64"/>
      <c r="E280" s="65">
        <v>18000000</v>
      </c>
      <c r="F280" s="66">
        <v>1833186600</v>
      </c>
      <c r="G280" s="66">
        <v>6.7828602743847208E-2</v>
      </c>
      <c r="H280" s="14"/>
    </row>
    <row r="281" spans="1:8" s="6" customFormat="1" ht="15.75" x14ac:dyDescent="0.2">
      <c r="A281" s="17" t="s">
        <v>4239</v>
      </c>
      <c r="B281" s="17" t="s">
        <v>993</v>
      </c>
      <c r="C281" s="14"/>
      <c r="D281" s="64"/>
      <c r="E281" s="65">
        <v>18500000</v>
      </c>
      <c r="F281" s="66">
        <v>1832648850</v>
      </c>
      <c r="G281" s="66">
        <v>6.7808842093504004E-2</v>
      </c>
      <c r="H281" s="14"/>
    </row>
    <row r="282" spans="1:8" s="6" customFormat="1" ht="15.75" x14ac:dyDescent="0.2">
      <c r="A282" s="17" t="s">
        <v>4240</v>
      </c>
      <c r="B282" s="17" t="s">
        <v>1088</v>
      </c>
      <c r="C282" s="14"/>
      <c r="D282" s="64"/>
      <c r="E282" s="65">
        <v>17500000</v>
      </c>
      <c r="F282" s="66">
        <v>1788209500</v>
      </c>
      <c r="G282" s="66">
        <v>6.6175833340682985E-2</v>
      </c>
      <c r="H282" s="14"/>
    </row>
    <row r="283" spans="1:8" s="6" customFormat="1" ht="15.75" x14ac:dyDescent="0.2">
      <c r="A283" s="17" t="s">
        <v>4241</v>
      </c>
      <c r="B283" s="17" t="s">
        <v>924</v>
      </c>
      <c r="C283" s="14"/>
      <c r="D283" s="64"/>
      <c r="E283" s="65">
        <v>17791100</v>
      </c>
      <c r="F283" s="66">
        <v>1778821784.1800001</v>
      </c>
      <c r="G283" s="66">
        <v>6.5830863801230752E-2</v>
      </c>
      <c r="H283" s="14"/>
    </row>
    <row r="284" spans="1:8" s="6" customFormat="1" ht="15.75" x14ac:dyDescent="0.2">
      <c r="A284" s="17" t="s">
        <v>4242</v>
      </c>
      <c r="B284" s="17" t="s">
        <v>904</v>
      </c>
      <c r="C284" s="14"/>
      <c r="D284" s="64"/>
      <c r="E284" s="65">
        <v>17977500</v>
      </c>
      <c r="F284" s="66">
        <v>1772099703</v>
      </c>
      <c r="G284" s="66">
        <v>6.5583848095462929E-2</v>
      </c>
      <c r="H284" s="14"/>
    </row>
    <row r="285" spans="1:8" s="6" customFormat="1" ht="15.75" x14ac:dyDescent="0.2">
      <c r="A285" s="17" t="s">
        <v>4243</v>
      </c>
      <c r="B285" s="17" t="s">
        <v>1107</v>
      </c>
      <c r="C285" s="14"/>
      <c r="D285" s="64"/>
      <c r="E285" s="65">
        <v>17500000</v>
      </c>
      <c r="F285" s="66">
        <v>1738042250</v>
      </c>
      <c r="G285" s="66">
        <v>6.4332341967497722E-2</v>
      </c>
      <c r="H285" s="14"/>
    </row>
    <row r="286" spans="1:8" s="6" customFormat="1" ht="15.75" x14ac:dyDescent="0.2">
      <c r="A286" s="17" t="s">
        <v>4244</v>
      </c>
      <c r="B286" s="17" t="s">
        <v>912</v>
      </c>
      <c r="C286" s="14"/>
      <c r="D286" s="64"/>
      <c r="E286" s="65">
        <v>17395400</v>
      </c>
      <c r="F286" s="66">
        <v>1735700835.22</v>
      </c>
      <c r="G286" s="66">
        <v>6.4246302211521888E-2</v>
      </c>
      <c r="H286" s="14"/>
    </row>
    <row r="287" spans="1:8" s="6" customFormat="1" ht="15.75" x14ac:dyDescent="0.2">
      <c r="A287" s="17" t="s">
        <v>4245</v>
      </c>
      <c r="B287" s="17" t="s">
        <v>1136</v>
      </c>
      <c r="C287" s="14"/>
      <c r="D287" s="64"/>
      <c r="E287" s="65">
        <v>17000000</v>
      </c>
      <c r="F287" s="66">
        <v>1734848300</v>
      </c>
      <c r="G287" s="66">
        <v>6.4214974177328132E-2</v>
      </c>
      <c r="H287" s="14"/>
    </row>
    <row r="288" spans="1:8" s="6" customFormat="1" ht="15.75" x14ac:dyDescent="0.2">
      <c r="A288" s="17" t="s">
        <v>4246</v>
      </c>
      <c r="B288" s="17" t="s">
        <v>872</v>
      </c>
      <c r="C288" s="14"/>
      <c r="D288" s="64"/>
      <c r="E288" s="65">
        <v>16955400</v>
      </c>
      <c r="F288" s="66">
        <v>1732445123.6400001</v>
      </c>
      <c r="G288" s="66">
        <v>6.4126664874189096E-2</v>
      </c>
      <c r="H288" s="14"/>
    </row>
    <row r="289" spans="1:8" s="6" customFormat="1" ht="15.75" x14ac:dyDescent="0.2">
      <c r="A289" s="17" t="s">
        <v>4247</v>
      </c>
      <c r="B289" s="17" t="s">
        <v>1108</v>
      </c>
      <c r="C289" s="14"/>
      <c r="D289" s="64"/>
      <c r="E289" s="65">
        <v>17331200</v>
      </c>
      <c r="F289" s="66">
        <v>1718610319.3599999</v>
      </c>
      <c r="G289" s="66">
        <v>6.3618278579546939E-2</v>
      </c>
      <c r="H289" s="14"/>
    </row>
    <row r="290" spans="1:8" s="6" customFormat="1" ht="15.75" x14ac:dyDescent="0.2">
      <c r="A290" s="17" t="s">
        <v>4248</v>
      </c>
      <c r="B290" s="17" t="s">
        <v>982</v>
      </c>
      <c r="C290" s="14"/>
      <c r="D290" s="64"/>
      <c r="E290" s="65">
        <v>17000000</v>
      </c>
      <c r="F290" s="66">
        <v>1714293600</v>
      </c>
      <c r="G290" s="66">
        <v>6.345965248581803E-2</v>
      </c>
      <c r="H290" s="14"/>
    </row>
    <row r="291" spans="1:8" s="6" customFormat="1" ht="15.75" x14ac:dyDescent="0.2">
      <c r="A291" s="17" t="s">
        <v>4249</v>
      </c>
      <c r="B291" s="17" t="s">
        <v>402</v>
      </c>
      <c r="C291" s="14"/>
      <c r="D291" s="64"/>
      <c r="E291" s="65">
        <v>16641000</v>
      </c>
      <c r="F291" s="66">
        <v>1704299663.7</v>
      </c>
      <c r="G291" s="66">
        <v>6.3092406217521213E-2</v>
      </c>
      <c r="H291" s="14"/>
    </row>
    <row r="292" spans="1:8" s="6" customFormat="1" ht="15.75" x14ac:dyDescent="0.2">
      <c r="A292" s="17" t="s">
        <v>4250</v>
      </c>
      <c r="B292" s="17" t="s">
        <v>1087</v>
      </c>
      <c r="C292" s="14"/>
      <c r="D292" s="64"/>
      <c r="E292" s="65">
        <v>16500000</v>
      </c>
      <c r="F292" s="66">
        <v>1687638150</v>
      </c>
      <c r="G292" s="66">
        <v>6.248014708890328E-2</v>
      </c>
      <c r="H292" s="14"/>
    </row>
    <row r="293" spans="1:8" s="6" customFormat="1" ht="15.75" x14ac:dyDescent="0.2">
      <c r="A293" s="17" t="s">
        <v>4251</v>
      </c>
      <c r="B293" s="17" t="s">
        <v>401</v>
      </c>
      <c r="C293" s="14"/>
      <c r="D293" s="64"/>
      <c r="E293" s="65">
        <v>16500000</v>
      </c>
      <c r="F293" s="66">
        <v>1682186550</v>
      </c>
      <c r="G293" s="66">
        <v>6.2279817639510369E-2</v>
      </c>
      <c r="H293" s="14"/>
    </row>
    <row r="294" spans="1:8" s="6" customFormat="1" ht="15.75" x14ac:dyDescent="0.2">
      <c r="A294" s="17" t="s">
        <v>4252</v>
      </c>
      <c r="B294" s="17" t="s">
        <v>380</v>
      </c>
      <c r="C294" s="14"/>
      <c r="D294" s="64"/>
      <c r="E294" s="65">
        <v>17354400</v>
      </c>
      <c r="F294" s="66">
        <v>1674323009.52</v>
      </c>
      <c r="G294" s="66">
        <v>6.1990856832657829E-2</v>
      </c>
      <c r="H294" s="14"/>
    </row>
    <row r="295" spans="1:8" s="6" customFormat="1" ht="15.75" x14ac:dyDescent="0.2">
      <c r="A295" s="17" t="s">
        <v>4253</v>
      </c>
      <c r="B295" s="17" t="s">
        <v>927</v>
      </c>
      <c r="C295" s="14"/>
      <c r="D295" s="64"/>
      <c r="E295" s="65">
        <v>17000000</v>
      </c>
      <c r="F295" s="66">
        <v>1667555500</v>
      </c>
      <c r="G295" s="66">
        <v>6.1742171775811594E-2</v>
      </c>
      <c r="H295" s="14"/>
    </row>
    <row r="296" spans="1:8" s="6" customFormat="1" ht="15.75" x14ac:dyDescent="0.2">
      <c r="A296" s="17" t="s">
        <v>4254</v>
      </c>
      <c r="B296" s="17" t="s">
        <v>1092</v>
      </c>
      <c r="C296" s="14"/>
      <c r="D296" s="64"/>
      <c r="E296" s="65">
        <v>16405700</v>
      </c>
      <c r="F296" s="66">
        <v>1655719023.3800001</v>
      </c>
      <c r="G296" s="66">
        <v>6.1307217845949405E-2</v>
      </c>
      <c r="H296" s="14"/>
    </row>
    <row r="297" spans="1:8" s="6" customFormat="1" ht="15.75" x14ac:dyDescent="0.2">
      <c r="A297" s="17" t="s">
        <v>3050</v>
      </c>
      <c r="B297" s="17" t="s">
        <v>1856</v>
      </c>
      <c r="C297" s="14"/>
      <c r="D297" s="64"/>
      <c r="E297" s="65">
        <v>16000000</v>
      </c>
      <c r="F297" s="66">
        <v>1634708800</v>
      </c>
      <c r="G297" s="66">
        <v>6.0535157078222941E-2</v>
      </c>
      <c r="H297" s="14"/>
    </row>
    <row r="298" spans="1:8" s="6" customFormat="1" ht="15.75" x14ac:dyDescent="0.2">
      <c r="A298" s="17" t="s">
        <v>4255</v>
      </c>
      <c r="B298" s="17" t="s">
        <v>864</v>
      </c>
      <c r="C298" s="14"/>
      <c r="D298" s="64"/>
      <c r="E298" s="65">
        <v>16500000</v>
      </c>
      <c r="F298" s="66">
        <v>1610513850</v>
      </c>
      <c r="G298" s="66">
        <v>5.9646067451032916E-2</v>
      </c>
      <c r="H298" s="14"/>
    </row>
    <row r="299" spans="1:8" s="6" customFormat="1" ht="15.75" x14ac:dyDescent="0.2">
      <c r="A299" s="17" t="s">
        <v>4256</v>
      </c>
      <c r="B299" s="17" t="s">
        <v>990</v>
      </c>
      <c r="C299" s="14"/>
      <c r="D299" s="64"/>
      <c r="E299" s="65">
        <v>16000000</v>
      </c>
      <c r="F299" s="66">
        <v>1602795200</v>
      </c>
      <c r="G299" s="66">
        <v>5.936243092147158E-2</v>
      </c>
      <c r="H299" s="14"/>
    </row>
    <row r="300" spans="1:8" s="6" customFormat="1" ht="15.75" x14ac:dyDescent="0.2">
      <c r="A300" s="17" t="s">
        <v>4257</v>
      </c>
      <c r="B300" s="17" t="s">
        <v>895</v>
      </c>
      <c r="C300" s="14"/>
      <c r="D300" s="64"/>
      <c r="E300" s="65">
        <v>15500000</v>
      </c>
      <c r="F300" s="66">
        <v>1602075350</v>
      </c>
      <c r="G300" s="66">
        <v>5.9335978658989832E-2</v>
      </c>
      <c r="H300" s="14"/>
    </row>
    <row r="301" spans="1:8" s="6" customFormat="1" ht="15.75" x14ac:dyDescent="0.2">
      <c r="A301" s="17" t="s">
        <v>917</v>
      </c>
      <c r="B301" s="17" t="s">
        <v>918</v>
      </c>
      <c r="C301" s="14"/>
      <c r="D301" s="64"/>
      <c r="E301" s="65">
        <v>16500000</v>
      </c>
      <c r="F301" s="66">
        <v>1601470200</v>
      </c>
      <c r="G301" s="66">
        <v>5.9313741266976451E-2</v>
      </c>
      <c r="H301" s="14"/>
    </row>
    <row r="302" spans="1:8" s="6" customFormat="1" ht="15.75" x14ac:dyDescent="0.2">
      <c r="A302" s="17" t="s">
        <v>4258</v>
      </c>
      <c r="B302" s="17" t="s">
        <v>1113</v>
      </c>
      <c r="C302" s="14"/>
      <c r="D302" s="64"/>
      <c r="E302" s="65">
        <v>16307100</v>
      </c>
      <c r="F302" s="66">
        <v>1583107944.3900001</v>
      </c>
      <c r="G302" s="66">
        <v>5.8638985130069265E-2</v>
      </c>
      <c r="H302" s="14"/>
    </row>
    <row r="303" spans="1:8" s="6" customFormat="1" ht="15.75" x14ac:dyDescent="0.2">
      <c r="A303" s="17" t="s">
        <v>4259</v>
      </c>
      <c r="B303" s="17" t="s">
        <v>1110</v>
      </c>
      <c r="C303" s="14"/>
      <c r="D303" s="64"/>
      <c r="E303" s="65">
        <v>15812500</v>
      </c>
      <c r="F303" s="66">
        <v>1578874962.5</v>
      </c>
      <c r="G303" s="66">
        <v>5.8483436129534751E-2</v>
      </c>
      <c r="H303" s="14"/>
    </row>
    <row r="304" spans="1:8" s="6" customFormat="1" ht="15.75" x14ac:dyDescent="0.2">
      <c r="A304" s="17" t="s">
        <v>4260</v>
      </c>
      <c r="B304" s="17" t="s">
        <v>386</v>
      </c>
      <c r="C304" s="14"/>
      <c r="D304" s="64"/>
      <c r="E304" s="65">
        <v>15762500</v>
      </c>
      <c r="F304" s="66">
        <v>1563777133.75</v>
      </c>
      <c r="G304" s="66">
        <v>5.7928637589561897E-2</v>
      </c>
      <c r="H304" s="14"/>
    </row>
    <row r="305" spans="1:8" s="6" customFormat="1" ht="15.75" x14ac:dyDescent="0.2">
      <c r="A305" s="17" t="s">
        <v>4261</v>
      </c>
      <c r="B305" s="17" t="s">
        <v>833</v>
      </c>
      <c r="C305" s="14"/>
      <c r="D305" s="64"/>
      <c r="E305" s="65">
        <v>15000000</v>
      </c>
      <c r="F305" s="66">
        <v>1548793500</v>
      </c>
      <c r="G305" s="66">
        <v>5.737803536286834E-2</v>
      </c>
      <c r="H305" s="14"/>
    </row>
    <row r="306" spans="1:8" s="6" customFormat="1" ht="15.75" x14ac:dyDescent="0.2">
      <c r="A306" s="17" t="s">
        <v>4262</v>
      </c>
      <c r="B306" s="17" t="s">
        <v>1059</v>
      </c>
      <c r="C306" s="14"/>
      <c r="D306" s="64"/>
      <c r="E306" s="65">
        <v>15500000</v>
      </c>
      <c r="F306" s="66">
        <v>1548718150</v>
      </c>
      <c r="G306" s="66">
        <v>5.7375266483271202E-2</v>
      </c>
      <c r="H306" s="14"/>
    </row>
    <row r="307" spans="1:8" s="6" customFormat="1" ht="15.75" x14ac:dyDescent="0.2">
      <c r="A307" s="17" t="s">
        <v>4263</v>
      </c>
      <c r="B307" s="17" t="s">
        <v>1857</v>
      </c>
      <c r="C307" s="14"/>
      <c r="D307" s="64"/>
      <c r="E307" s="65">
        <v>15000000</v>
      </c>
      <c r="F307" s="66">
        <v>1548270000</v>
      </c>
      <c r="G307" s="66">
        <v>5.7358798355979138E-2</v>
      </c>
      <c r="H307" s="14"/>
    </row>
    <row r="308" spans="1:8" s="6" customFormat="1" ht="15.75" x14ac:dyDescent="0.2">
      <c r="A308" s="17" t="s">
        <v>4264</v>
      </c>
      <c r="B308" s="17" t="s">
        <v>867</v>
      </c>
      <c r="C308" s="14"/>
      <c r="D308" s="64"/>
      <c r="E308" s="65">
        <v>15000000</v>
      </c>
      <c r="F308" s="66">
        <v>1547970000</v>
      </c>
      <c r="G308" s="66">
        <v>5.7347774283263257E-2</v>
      </c>
      <c r="H308" s="14"/>
    </row>
    <row r="309" spans="1:8" s="6" customFormat="1" ht="15.75" x14ac:dyDescent="0.2">
      <c r="A309" s="17" t="s">
        <v>4265</v>
      </c>
      <c r="B309" s="17" t="s">
        <v>1858</v>
      </c>
      <c r="C309" s="14"/>
      <c r="D309" s="64"/>
      <c r="E309" s="65">
        <v>15000000</v>
      </c>
      <c r="F309" s="66">
        <v>1538895000</v>
      </c>
      <c r="G309" s="66">
        <v>5.7014296083607974E-2</v>
      </c>
      <c r="H309" s="14"/>
    </row>
    <row r="310" spans="1:8" s="6" customFormat="1" ht="15.75" x14ac:dyDescent="0.2">
      <c r="A310" s="17" t="s">
        <v>4266</v>
      </c>
      <c r="B310" s="17" t="s">
        <v>403</v>
      </c>
      <c r="C310" s="14"/>
      <c r="D310" s="64"/>
      <c r="E310" s="65">
        <v>15000000</v>
      </c>
      <c r="F310" s="66">
        <v>1533261000</v>
      </c>
      <c r="G310" s="66">
        <v>5.6807263998003808E-2</v>
      </c>
      <c r="H310" s="14"/>
    </row>
    <row r="311" spans="1:8" s="6" customFormat="1" ht="15.75" x14ac:dyDescent="0.2">
      <c r="A311" s="17" t="s">
        <v>4267</v>
      </c>
      <c r="B311" s="17" t="s">
        <v>1859</v>
      </c>
      <c r="C311" s="14"/>
      <c r="D311" s="64"/>
      <c r="E311" s="65">
        <v>15000000</v>
      </c>
      <c r="F311" s="66">
        <v>1521487500</v>
      </c>
      <c r="G311" s="66">
        <v>5.6374624264269216E-2</v>
      </c>
      <c r="H311" s="14"/>
    </row>
    <row r="312" spans="1:8" s="6" customFormat="1" ht="15.75" x14ac:dyDescent="0.2">
      <c r="A312" s="17" t="s">
        <v>4268</v>
      </c>
      <c r="B312" s="17" t="s">
        <v>969</v>
      </c>
      <c r="C312" s="14"/>
      <c r="D312" s="64"/>
      <c r="E312" s="65">
        <v>15000000</v>
      </c>
      <c r="F312" s="66">
        <v>1518846000</v>
      </c>
      <c r="G312" s="66">
        <v>5.6277557304005923E-2</v>
      </c>
      <c r="H312" s="14"/>
    </row>
    <row r="313" spans="1:8" s="6" customFormat="1" ht="15.75" x14ac:dyDescent="0.2">
      <c r="A313" s="17" t="s">
        <v>4269</v>
      </c>
      <c r="B313" s="17" t="s">
        <v>978</v>
      </c>
      <c r="C313" s="14"/>
      <c r="D313" s="64"/>
      <c r="E313" s="65">
        <v>15000000</v>
      </c>
      <c r="F313" s="66">
        <v>1516885500</v>
      </c>
      <c r="G313" s="66">
        <v>5.6205514988807673E-2</v>
      </c>
      <c r="H313" s="14"/>
    </row>
    <row r="314" spans="1:8" s="6" customFormat="1" ht="15.75" x14ac:dyDescent="0.2">
      <c r="A314" s="17" t="s">
        <v>4270</v>
      </c>
      <c r="B314" s="17" t="s">
        <v>901</v>
      </c>
      <c r="C314" s="14"/>
      <c r="D314" s="64"/>
      <c r="E314" s="65">
        <v>15000000</v>
      </c>
      <c r="F314" s="66">
        <v>1515820500</v>
      </c>
      <c r="G314" s="66">
        <v>5.6166379530666305E-2</v>
      </c>
      <c r="H314" s="14"/>
    </row>
    <row r="315" spans="1:8" s="6" customFormat="1" ht="15.75" x14ac:dyDescent="0.2">
      <c r="A315" s="17" t="s">
        <v>4271</v>
      </c>
      <c r="B315" s="17" t="s">
        <v>972</v>
      </c>
      <c r="C315" s="14"/>
      <c r="D315" s="64"/>
      <c r="E315" s="65">
        <v>15000000</v>
      </c>
      <c r="F315" s="66">
        <v>1512946500</v>
      </c>
      <c r="G315" s="66">
        <v>5.6060768914048202E-2</v>
      </c>
      <c r="H315" s="14"/>
    </row>
    <row r="316" spans="1:8" s="6" customFormat="1" ht="15.75" x14ac:dyDescent="0.2">
      <c r="A316" s="17" t="s">
        <v>4272</v>
      </c>
      <c r="B316" s="17" t="s">
        <v>976</v>
      </c>
      <c r="C316" s="14"/>
      <c r="D316" s="64"/>
      <c r="E316" s="65">
        <v>15000000</v>
      </c>
      <c r="F316" s="66">
        <v>1512241500</v>
      </c>
      <c r="G316" s="66">
        <v>5.6034862343165889E-2</v>
      </c>
      <c r="H316" s="14"/>
    </row>
    <row r="317" spans="1:8" s="6" customFormat="1" ht="15.75" x14ac:dyDescent="0.2">
      <c r="A317" s="17" t="s">
        <v>4273</v>
      </c>
      <c r="B317" s="17" t="s">
        <v>980</v>
      </c>
      <c r="C317" s="14"/>
      <c r="D317" s="64"/>
      <c r="E317" s="65">
        <v>15000000</v>
      </c>
      <c r="F317" s="66">
        <v>1507576500</v>
      </c>
      <c r="G317" s="66">
        <v>5.5863438012434007E-2</v>
      </c>
      <c r="H317" s="14"/>
    </row>
    <row r="318" spans="1:8" s="6" customFormat="1" ht="15.75" x14ac:dyDescent="0.2">
      <c r="A318" s="17" t="s">
        <v>4274</v>
      </c>
      <c r="B318" s="17" t="s">
        <v>1860</v>
      </c>
      <c r="C318" s="14"/>
      <c r="D318" s="64"/>
      <c r="E318" s="65">
        <v>15000000</v>
      </c>
      <c r="F318" s="66">
        <v>1504669500</v>
      </c>
      <c r="G318" s="66">
        <v>5.5756614747817158E-2</v>
      </c>
      <c r="H318" s="14"/>
    </row>
    <row r="319" spans="1:8" s="6" customFormat="1" ht="15.75" x14ac:dyDescent="0.2">
      <c r="A319" s="17" t="s">
        <v>4275</v>
      </c>
      <c r="B319" s="17" t="s">
        <v>1175</v>
      </c>
      <c r="C319" s="14"/>
      <c r="D319" s="64"/>
      <c r="E319" s="65">
        <v>14426200</v>
      </c>
      <c r="F319" s="66">
        <v>1500901848</v>
      </c>
      <c r="G319" s="66">
        <v>5.5618165182430096E-2</v>
      </c>
      <c r="H319" s="14"/>
    </row>
    <row r="320" spans="1:8" s="6" customFormat="1" ht="15.75" x14ac:dyDescent="0.2">
      <c r="A320" s="17" t="s">
        <v>4276</v>
      </c>
      <c r="B320" s="17" t="s">
        <v>994</v>
      </c>
      <c r="C320" s="14"/>
      <c r="D320" s="64"/>
      <c r="E320" s="65">
        <v>15000000</v>
      </c>
      <c r="F320" s="66">
        <v>1492176000</v>
      </c>
      <c r="G320" s="66">
        <v>5.5297517239564463E-2</v>
      </c>
      <c r="H320" s="14"/>
    </row>
    <row r="321" spans="1:8" s="6" customFormat="1" ht="15.75" x14ac:dyDescent="0.2">
      <c r="A321" s="17" t="s">
        <v>4277</v>
      </c>
      <c r="B321" s="17" t="s">
        <v>1861</v>
      </c>
      <c r="C321" s="14"/>
      <c r="D321" s="64"/>
      <c r="E321" s="65">
        <v>15000000</v>
      </c>
      <c r="F321" s="66">
        <v>1465536000</v>
      </c>
      <c r="G321" s="66">
        <v>5.431857958239459E-2</v>
      </c>
      <c r="H321" s="14"/>
    </row>
    <row r="322" spans="1:8" s="6" customFormat="1" ht="15.75" x14ac:dyDescent="0.2">
      <c r="A322" s="17" t="s">
        <v>4278</v>
      </c>
      <c r="B322" s="17" t="s">
        <v>1862</v>
      </c>
      <c r="C322" s="14"/>
      <c r="D322" s="64"/>
      <c r="E322" s="65">
        <v>14759200</v>
      </c>
      <c r="F322" s="66">
        <v>1462658858.8</v>
      </c>
      <c r="G322" s="66">
        <v>5.4212853536385767E-2</v>
      </c>
      <c r="H322" s="14"/>
    </row>
    <row r="323" spans="1:8" s="6" customFormat="1" ht="15.75" x14ac:dyDescent="0.2">
      <c r="A323" s="17" t="s">
        <v>4279</v>
      </c>
      <c r="B323" s="17" t="s">
        <v>2275</v>
      </c>
      <c r="C323" s="14"/>
      <c r="D323" s="64"/>
      <c r="E323" s="65">
        <v>14000000</v>
      </c>
      <c r="F323" s="66">
        <v>1451087400</v>
      </c>
      <c r="G323" s="66">
        <v>5.3787638192252532E-2</v>
      </c>
      <c r="H323" s="14"/>
    </row>
    <row r="324" spans="1:8" s="6" customFormat="1" ht="15.75" x14ac:dyDescent="0.2">
      <c r="A324" s="17" t="s">
        <v>4280</v>
      </c>
      <c r="B324" s="17" t="s">
        <v>1024</v>
      </c>
      <c r="C324" s="14"/>
      <c r="D324" s="64"/>
      <c r="E324" s="65">
        <v>13975700</v>
      </c>
      <c r="F324" s="66">
        <v>1441832439.47</v>
      </c>
      <c r="G324" s="66">
        <v>5.3447546999368226E-2</v>
      </c>
      <c r="H324" s="14"/>
    </row>
    <row r="325" spans="1:8" s="6" customFormat="1" ht="15.75" x14ac:dyDescent="0.2">
      <c r="A325" s="17" t="s">
        <v>4281</v>
      </c>
      <c r="B325" s="17" t="s">
        <v>869</v>
      </c>
      <c r="C325" s="14"/>
      <c r="D325" s="64"/>
      <c r="E325" s="65">
        <v>14000000</v>
      </c>
      <c r="F325" s="66">
        <v>1432677400</v>
      </c>
      <c r="G325" s="66">
        <v>5.3111127596588217E-2</v>
      </c>
      <c r="H325" s="14"/>
    </row>
    <row r="326" spans="1:8" s="6" customFormat="1" ht="15.75" x14ac:dyDescent="0.2">
      <c r="A326" s="17" t="s">
        <v>1680</v>
      </c>
      <c r="B326" s="17" t="s">
        <v>942</v>
      </c>
      <c r="C326" s="14"/>
      <c r="D326" s="64"/>
      <c r="E326" s="65">
        <v>14000000</v>
      </c>
      <c r="F326" s="66">
        <v>1425533200</v>
      </c>
      <c r="G326" s="66">
        <v>5.2848600328932321E-2</v>
      </c>
      <c r="H326" s="14"/>
    </row>
    <row r="327" spans="1:8" s="6" customFormat="1" ht="15.75" x14ac:dyDescent="0.2">
      <c r="A327" s="17" t="s">
        <v>4282</v>
      </c>
      <c r="B327" s="17" t="s">
        <v>371</v>
      </c>
      <c r="C327" s="14"/>
      <c r="D327" s="64"/>
      <c r="E327" s="65">
        <v>14500000</v>
      </c>
      <c r="F327" s="66">
        <v>1423482400</v>
      </c>
      <c r="G327" s="66">
        <v>5.2773239767846578E-2</v>
      </c>
      <c r="H327" s="14"/>
    </row>
    <row r="328" spans="1:8" s="6" customFormat="1" ht="15.75" x14ac:dyDescent="0.2">
      <c r="A328" s="17" t="s">
        <v>4283</v>
      </c>
      <c r="B328" s="17" t="s">
        <v>1863</v>
      </c>
      <c r="C328" s="14"/>
      <c r="D328" s="64"/>
      <c r="E328" s="65">
        <v>13814000</v>
      </c>
      <c r="F328" s="66">
        <v>1408544510</v>
      </c>
      <c r="G328" s="66">
        <v>5.2224318482574007E-2</v>
      </c>
      <c r="H328" s="14"/>
    </row>
    <row r="329" spans="1:8" s="6" customFormat="1" ht="15.75" x14ac:dyDescent="0.2">
      <c r="A329" s="17" t="s">
        <v>4284</v>
      </c>
      <c r="B329" s="17" t="s">
        <v>973</v>
      </c>
      <c r="C329" s="14"/>
      <c r="D329" s="64"/>
      <c r="E329" s="65">
        <v>14000000</v>
      </c>
      <c r="F329" s="66">
        <v>1407987000</v>
      </c>
      <c r="G329" s="66">
        <v>5.2203831713307912E-2</v>
      </c>
      <c r="H329" s="14"/>
    </row>
    <row r="330" spans="1:8" s="6" customFormat="1" ht="15.75" x14ac:dyDescent="0.2">
      <c r="A330" s="17" t="s">
        <v>4285</v>
      </c>
      <c r="B330" s="17" t="s">
        <v>891</v>
      </c>
      <c r="C330" s="14"/>
      <c r="D330" s="64"/>
      <c r="E330" s="65">
        <v>13500000</v>
      </c>
      <c r="F330" s="66">
        <v>1389744000</v>
      </c>
      <c r="G330" s="66">
        <v>5.1533457851455446E-2</v>
      </c>
      <c r="H330" s="14"/>
    </row>
    <row r="331" spans="1:8" s="6" customFormat="1" ht="15.75" x14ac:dyDescent="0.2">
      <c r="A331" s="17" t="s">
        <v>4286</v>
      </c>
      <c r="B331" s="17" t="s">
        <v>883</v>
      </c>
      <c r="C331" s="14"/>
      <c r="D331" s="64"/>
      <c r="E331" s="65">
        <v>14000000</v>
      </c>
      <c r="F331" s="66">
        <v>1383867800</v>
      </c>
      <c r="G331" s="66">
        <v>5.1317525664478655E-2</v>
      </c>
      <c r="H331" s="14"/>
    </row>
    <row r="332" spans="1:8" s="6" customFormat="1" ht="15.75" x14ac:dyDescent="0.2">
      <c r="A332" s="17" t="s">
        <v>4287</v>
      </c>
      <c r="B332" s="17" t="s">
        <v>999</v>
      </c>
      <c r="C332" s="14"/>
      <c r="D332" s="64"/>
      <c r="E332" s="65">
        <v>13952900</v>
      </c>
      <c r="F332" s="66">
        <v>1375649897.96</v>
      </c>
      <c r="G332" s="66">
        <v>5.1015543165608947E-2</v>
      </c>
      <c r="H332" s="14"/>
    </row>
    <row r="333" spans="1:8" s="6" customFormat="1" ht="15.75" x14ac:dyDescent="0.2">
      <c r="A333" s="17" t="s">
        <v>4288</v>
      </c>
      <c r="B333" s="17" t="s">
        <v>971</v>
      </c>
      <c r="C333" s="14"/>
      <c r="D333" s="64"/>
      <c r="E333" s="65">
        <v>13500000</v>
      </c>
      <c r="F333" s="66">
        <v>1369070100</v>
      </c>
      <c r="G333" s="66">
        <v>5.0773755928386219E-2</v>
      </c>
      <c r="H333" s="14"/>
    </row>
    <row r="334" spans="1:8" s="6" customFormat="1" ht="15.75" x14ac:dyDescent="0.2">
      <c r="A334" s="17" t="s">
        <v>4289</v>
      </c>
      <c r="B334" s="17" t="s">
        <v>1864</v>
      </c>
      <c r="C334" s="14"/>
      <c r="D334" s="64"/>
      <c r="E334" s="65">
        <v>13387000</v>
      </c>
      <c r="F334" s="66">
        <v>1366163430.5</v>
      </c>
      <c r="G334" s="66">
        <v>5.0666944808622806E-2</v>
      </c>
      <c r="H334" s="14"/>
    </row>
    <row r="335" spans="1:8" s="6" customFormat="1" ht="15.75" x14ac:dyDescent="0.2">
      <c r="A335" s="17" t="s">
        <v>4290</v>
      </c>
      <c r="B335" s="17" t="s">
        <v>950</v>
      </c>
      <c r="C335" s="14"/>
      <c r="D335" s="64"/>
      <c r="E335" s="65">
        <v>13403200</v>
      </c>
      <c r="F335" s="66">
        <v>1365543482.0799999</v>
      </c>
      <c r="G335" s="66">
        <v>5.0644163620415565E-2</v>
      </c>
      <c r="H335" s="14"/>
    </row>
    <row r="336" spans="1:8" s="6" customFormat="1" ht="15.75" x14ac:dyDescent="0.2">
      <c r="A336" s="17" t="s">
        <v>4291</v>
      </c>
      <c r="B336" s="17" t="s">
        <v>970</v>
      </c>
      <c r="C336" s="14"/>
      <c r="D336" s="64"/>
      <c r="E336" s="65">
        <v>13500000</v>
      </c>
      <c r="F336" s="66">
        <v>1344297600</v>
      </c>
      <c r="G336" s="66">
        <v>4.9863443123872669E-2</v>
      </c>
      <c r="H336" s="14"/>
    </row>
    <row r="337" spans="1:8" s="6" customFormat="1" ht="15.75" x14ac:dyDescent="0.2">
      <c r="A337" s="17" t="s">
        <v>4292</v>
      </c>
      <c r="B337" s="17" t="s">
        <v>919</v>
      </c>
      <c r="C337" s="14"/>
      <c r="D337" s="64"/>
      <c r="E337" s="65">
        <v>13000000</v>
      </c>
      <c r="F337" s="66">
        <v>1335959300</v>
      </c>
      <c r="G337" s="66">
        <v>4.9557036372116683E-2</v>
      </c>
      <c r="H337" s="14"/>
    </row>
    <row r="338" spans="1:8" s="6" customFormat="1" ht="15.75" x14ac:dyDescent="0.2">
      <c r="A338" s="17" t="s">
        <v>4293</v>
      </c>
      <c r="B338" s="17" t="s">
        <v>1865</v>
      </c>
      <c r="C338" s="14"/>
      <c r="D338" s="64"/>
      <c r="E338" s="65">
        <v>13409600</v>
      </c>
      <c r="F338" s="66">
        <v>1335085254.24</v>
      </c>
      <c r="G338" s="66">
        <v>4.9524917892065874E-2</v>
      </c>
      <c r="H338" s="14"/>
    </row>
    <row r="339" spans="1:8" s="6" customFormat="1" ht="15.75" x14ac:dyDescent="0.2">
      <c r="A339" s="17" t="s">
        <v>4294</v>
      </c>
      <c r="B339" s="17" t="s">
        <v>911</v>
      </c>
      <c r="C339" s="14"/>
      <c r="D339" s="64"/>
      <c r="E339" s="65">
        <v>13189600</v>
      </c>
      <c r="F339" s="66">
        <v>1330131591.2</v>
      </c>
      <c r="G339" s="66">
        <v>4.9342886086856171E-2</v>
      </c>
      <c r="H339" s="14"/>
    </row>
    <row r="340" spans="1:8" s="6" customFormat="1" ht="15.75" x14ac:dyDescent="0.2">
      <c r="A340" s="17" t="s">
        <v>4295</v>
      </c>
      <c r="B340" s="17" t="s">
        <v>861</v>
      </c>
      <c r="C340" s="14"/>
      <c r="D340" s="64"/>
      <c r="E340" s="65">
        <v>13000000</v>
      </c>
      <c r="F340" s="66">
        <v>1329638700</v>
      </c>
      <c r="G340" s="66">
        <v>4.9324773858756783E-2</v>
      </c>
      <c r="H340" s="14"/>
    </row>
    <row r="341" spans="1:8" s="6" customFormat="1" ht="15.75" x14ac:dyDescent="0.2">
      <c r="A341" s="17" t="s">
        <v>4296</v>
      </c>
      <c r="B341" s="17" t="s">
        <v>1137</v>
      </c>
      <c r="C341" s="14"/>
      <c r="D341" s="64"/>
      <c r="E341" s="65">
        <v>13000000</v>
      </c>
      <c r="F341" s="66">
        <v>1327843400</v>
      </c>
      <c r="G341" s="66">
        <v>4.9258802132934064E-2</v>
      </c>
      <c r="H341" s="14"/>
    </row>
    <row r="342" spans="1:8" s="6" customFormat="1" ht="15.75" x14ac:dyDescent="0.2">
      <c r="A342" s="17" t="s">
        <v>4297</v>
      </c>
      <c r="B342" s="17" t="s">
        <v>921</v>
      </c>
      <c r="C342" s="14"/>
      <c r="D342" s="64"/>
      <c r="E342" s="65">
        <v>13000000</v>
      </c>
      <c r="F342" s="66">
        <v>1326942500</v>
      </c>
      <c r="G342" s="66">
        <v>4.9225696842568292E-2</v>
      </c>
      <c r="H342" s="14"/>
    </row>
    <row r="343" spans="1:8" s="6" customFormat="1" ht="15.75" x14ac:dyDescent="0.2">
      <c r="A343" s="17" t="s">
        <v>4298</v>
      </c>
      <c r="B343" s="17" t="s">
        <v>920</v>
      </c>
      <c r="C343" s="14"/>
      <c r="D343" s="64"/>
      <c r="E343" s="65">
        <v>13000000</v>
      </c>
      <c r="F343" s="66">
        <v>1324347700</v>
      </c>
      <c r="G343" s="66">
        <v>4.9130345962957761E-2</v>
      </c>
      <c r="H343" s="14"/>
    </row>
    <row r="344" spans="1:8" s="6" customFormat="1" ht="15.75" x14ac:dyDescent="0.2">
      <c r="A344" s="17" t="s">
        <v>4299</v>
      </c>
      <c r="B344" s="17" t="s">
        <v>1866</v>
      </c>
      <c r="C344" s="14"/>
      <c r="D344" s="64"/>
      <c r="E344" s="65">
        <v>13012300</v>
      </c>
      <c r="F344" s="66">
        <v>1308548117.52</v>
      </c>
      <c r="G344" s="66">
        <v>4.8549760142491044E-2</v>
      </c>
      <c r="H344" s="14"/>
    </row>
    <row r="345" spans="1:8" s="6" customFormat="1" ht="15.75" x14ac:dyDescent="0.2">
      <c r="A345" s="17" t="s">
        <v>4300</v>
      </c>
      <c r="B345" s="17" t="s">
        <v>907</v>
      </c>
      <c r="C345" s="14"/>
      <c r="D345" s="64"/>
      <c r="E345" s="65">
        <v>12653100</v>
      </c>
      <c r="F345" s="66">
        <v>1305606327.5699999</v>
      </c>
      <c r="G345" s="66">
        <v>4.8441658454745587E-2</v>
      </c>
      <c r="H345" s="14"/>
    </row>
    <row r="346" spans="1:8" s="6" customFormat="1" ht="15.75" x14ac:dyDescent="0.2">
      <c r="A346" s="17" t="s">
        <v>4301</v>
      </c>
      <c r="B346" s="17" t="s">
        <v>393</v>
      </c>
      <c r="C346" s="14"/>
      <c r="D346" s="64"/>
      <c r="E346" s="65">
        <v>13000000</v>
      </c>
      <c r="F346" s="66">
        <v>1304667000</v>
      </c>
      <c r="G346" s="66">
        <v>4.84071410699599E-2</v>
      </c>
      <c r="H346" s="14"/>
    </row>
    <row r="347" spans="1:8" s="6" customFormat="1" ht="15.75" x14ac:dyDescent="0.2">
      <c r="A347" s="17" t="s">
        <v>4302</v>
      </c>
      <c r="B347" s="17" t="s">
        <v>1096</v>
      </c>
      <c r="C347" s="14"/>
      <c r="D347" s="64"/>
      <c r="E347" s="65">
        <v>12901400</v>
      </c>
      <c r="F347" s="66">
        <v>1302649197.4400001</v>
      </c>
      <c r="G347" s="66">
        <v>4.8332993062800825E-2</v>
      </c>
      <c r="H347" s="14"/>
    </row>
    <row r="348" spans="1:8" s="6" customFormat="1" ht="15.75" x14ac:dyDescent="0.2">
      <c r="A348" s="17" t="s">
        <v>4303</v>
      </c>
      <c r="B348" s="17" t="s">
        <v>419</v>
      </c>
      <c r="C348" s="14"/>
      <c r="D348" s="64"/>
      <c r="E348" s="65">
        <v>12625500</v>
      </c>
      <c r="F348" s="66">
        <v>1293690795.75</v>
      </c>
      <c r="G348" s="66">
        <v>4.8003799490638842E-2</v>
      </c>
      <c r="H348" s="14"/>
    </row>
    <row r="349" spans="1:8" s="6" customFormat="1" ht="15.75" x14ac:dyDescent="0.2">
      <c r="A349" s="17" t="s">
        <v>4304</v>
      </c>
      <c r="B349" s="17" t="s">
        <v>398</v>
      </c>
      <c r="C349" s="14"/>
      <c r="D349" s="64"/>
      <c r="E349" s="65">
        <v>12603400</v>
      </c>
      <c r="F349" s="66">
        <v>1287269684.78</v>
      </c>
      <c r="G349" s="66">
        <v>4.7767843509805522E-2</v>
      </c>
      <c r="H349" s="14"/>
    </row>
    <row r="350" spans="1:8" s="6" customFormat="1" ht="15.75" x14ac:dyDescent="0.2">
      <c r="A350" s="17" t="s">
        <v>4305</v>
      </c>
      <c r="B350" s="17" t="s">
        <v>3546</v>
      </c>
      <c r="C350" s="14"/>
      <c r="D350" s="64"/>
      <c r="E350" s="65">
        <v>12800000</v>
      </c>
      <c r="F350" s="66">
        <v>1283344640</v>
      </c>
      <c r="G350" s="66">
        <v>4.7623610246246215E-2</v>
      </c>
      <c r="H350" s="14"/>
    </row>
    <row r="351" spans="1:8" s="6" customFormat="1" ht="15.75" x14ac:dyDescent="0.2">
      <c r="A351" s="17" t="s">
        <v>4306</v>
      </c>
      <c r="B351" s="17" t="s">
        <v>926</v>
      </c>
      <c r="C351" s="14"/>
      <c r="D351" s="64"/>
      <c r="E351" s="65">
        <v>13000000</v>
      </c>
      <c r="F351" s="66">
        <v>1277079700</v>
      </c>
      <c r="G351" s="66">
        <v>4.739339306584419E-2</v>
      </c>
      <c r="H351" s="14"/>
    </row>
    <row r="352" spans="1:8" s="6" customFormat="1" ht="15.75" x14ac:dyDescent="0.2">
      <c r="A352" s="17" t="s">
        <v>4307</v>
      </c>
      <c r="B352" s="17" t="s">
        <v>1008</v>
      </c>
      <c r="C352" s="14"/>
      <c r="D352" s="64"/>
      <c r="E352" s="65">
        <v>12270000</v>
      </c>
      <c r="F352" s="66">
        <v>1267613700</v>
      </c>
      <c r="G352" s="66">
        <v>4.7045546824749228E-2</v>
      </c>
      <c r="H352" s="14"/>
    </row>
    <row r="353" spans="1:8" s="6" customFormat="1" ht="15.75" x14ac:dyDescent="0.2">
      <c r="A353" s="17" t="s">
        <v>4308</v>
      </c>
      <c r="B353" s="17" t="s">
        <v>856</v>
      </c>
      <c r="C353" s="14"/>
      <c r="D353" s="64"/>
      <c r="E353" s="65">
        <v>12501900</v>
      </c>
      <c r="F353" s="66">
        <v>1256340934.8</v>
      </c>
      <c r="G353" s="66">
        <v>4.6631307547169862E-2</v>
      </c>
      <c r="H353" s="14"/>
    </row>
    <row r="354" spans="1:8" s="6" customFormat="1" ht="15.75" x14ac:dyDescent="0.2">
      <c r="A354" s="17" t="s">
        <v>4309</v>
      </c>
      <c r="B354" s="17" t="s">
        <v>1094</v>
      </c>
      <c r="C354" s="14"/>
      <c r="D354" s="64"/>
      <c r="E354" s="65">
        <v>12500000</v>
      </c>
      <c r="F354" s="66">
        <v>1253253750</v>
      </c>
      <c r="G354" s="66">
        <v>4.6517863048094701E-2</v>
      </c>
      <c r="H354" s="14"/>
    </row>
    <row r="355" spans="1:8" s="6" customFormat="1" ht="15.75" x14ac:dyDescent="0.2">
      <c r="A355" s="17" t="s">
        <v>4310</v>
      </c>
      <c r="B355" s="17" t="s">
        <v>1091</v>
      </c>
      <c r="C355" s="14"/>
      <c r="D355" s="64"/>
      <c r="E355" s="65">
        <v>12423600</v>
      </c>
      <c r="F355" s="66">
        <v>1253192136.8399999</v>
      </c>
      <c r="G355" s="66">
        <v>4.6515598954907714E-2</v>
      </c>
      <c r="H355" s="14"/>
    </row>
    <row r="356" spans="1:8" s="6" customFormat="1" ht="15.75" x14ac:dyDescent="0.2">
      <c r="A356" s="17" t="s">
        <v>4311</v>
      </c>
      <c r="B356" s="17" t="s">
        <v>981</v>
      </c>
      <c r="C356" s="14"/>
      <c r="D356" s="64"/>
      <c r="E356" s="65">
        <v>12500000</v>
      </c>
      <c r="F356" s="66">
        <v>1252376250</v>
      </c>
      <c r="G356" s="66">
        <v>4.648561763540076E-2</v>
      </c>
      <c r="H356" s="14"/>
    </row>
    <row r="357" spans="1:8" s="6" customFormat="1" ht="15.75" x14ac:dyDescent="0.2">
      <c r="A357" s="17" t="s">
        <v>4312</v>
      </c>
      <c r="B357" s="17" t="s">
        <v>1100</v>
      </c>
      <c r="C357" s="14"/>
      <c r="D357" s="64"/>
      <c r="E357" s="65">
        <v>12500000</v>
      </c>
      <c r="F357" s="66">
        <v>1247423750</v>
      </c>
      <c r="G357" s="66">
        <v>4.6303628568316157E-2</v>
      </c>
      <c r="H357" s="14"/>
    </row>
    <row r="358" spans="1:8" s="6" customFormat="1" ht="15.75" x14ac:dyDescent="0.2">
      <c r="A358" s="17" t="s">
        <v>4313</v>
      </c>
      <c r="B358" s="17" t="s">
        <v>1214</v>
      </c>
      <c r="C358" s="14"/>
      <c r="D358" s="64"/>
      <c r="E358" s="65">
        <v>11980000</v>
      </c>
      <c r="F358" s="66">
        <v>1238685278</v>
      </c>
      <c r="G358" s="66">
        <v>4.5982516732470641E-2</v>
      </c>
      <c r="H358" s="14"/>
    </row>
    <row r="359" spans="1:8" s="6" customFormat="1" ht="15.75" x14ac:dyDescent="0.2">
      <c r="A359" s="17" t="s">
        <v>4314</v>
      </c>
      <c r="B359" s="17" t="s">
        <v>1095</v>
      </c>
      <c r="C359" s="14"/>
      <c r="D359" s="64"/>
      <c r="E359" s="65">
        <v>12297500</v>
      </c>
      <c r="F359" s="66">
        <v>1238547631.5</v>
      </c>
      <c r="G359" s="66">
        <v>4.5977458649053692E-2</v>
      </c>
      <c r="H359" s="14"/>
    </row>
    <row r="360" spans="1:8" s="6" customFormat="1" ht="15.75" x14ac:dyDescent="0.2">
      <c r="A360" s="17" t="s">
        <v>4315</v>
      </c>
      <c r="B360" s="17" t="s">
        <v>995</v>
      </c>
      <c r="C360" s="14"/>
      <c r="D360" s="64"/>
      <c r="E360" s="65">
        <v>12500000</v>
      </c>
      <c r="F360" s="66">
        <v>1235665000</v>
      </c>
      <c r="G360" s="66">
        <v>4.5871530851490094E-2</v>
      </c>
      <c r="H360" s="14"/>
    </row>
    <row r="361" spans="1:8" s="6" customFormat="1" ht="15.75" x14ac:dyDescent="0.2">
      <c r="A361" s="17" t="s">
        <v>4316</v>
      </c>
      <c r="B361" s="17" t="s">
        <v>965</v>
      </c>
      <c r="C361" s="14"/>
      <c r="D361" s="64"/>
      <c r="E361" s="65">
        <v>12149800</v>
      </c>
      <c r="F361" s="66">
        <v>1235494937.3</v>
      </c>
      <c r="G361" s="66">
        <v>4.58652815729199E-2</v>
      </c>
      <c r="H361" s="14"/>
    </row>
    <row r="362" spans="1:8" s="6" customFormat="1" ht="15.75" x14ac:dyDescent="0.2">
      <c r="A362" s="17" t="s">
        <v>4317</v>
      </c>
      <c r="B362" s="17" t="s">
        <v>415</v>
      </c>
      <c r="C362" s="14"/>
      <c r="D362" s="64"/>
      <c r="E362" s="65">
        <v>12102500</v>
      </c>
      <c r="F362" s="66">
        <v>1228671215.25</v>
      </c>
      <c r="G362" s="66">
        <v>4.5614530879346124E-2</v>
      </c>
      <c r="H362" s="14"/>
    </row>
    <row r="363" spans="1:8" s="6" customFormat="1" ht="15.75" x14ac:dyDescent="0.2">
      <c r="A363" s="17" t="s">
        <v>4318</v>
      </c>
      <c r="B363" s="17" t="s">
        <v>399</v>
      </c>
      <c r="C363" s="14"/>
      <c r="D363" s="64"/>
      <c r="E363" s="65">
        <v>11918000</v>
      </c>
      <c r="F363" s="66">
        <v>1214827959.5999999</v>
      </c>
      <c r="G363" s="66">
        <v>4.5105834022979206E-2</v>
      </c>
      <c r="H363" s="14"/>
    </row>
    <row r="364" spans="1:8" s="6" customFormat="1" ht="15.75" x14ac:dyDescent="0.2">
      <c r="A364" s="17" t="s">
        <v>4319</v>
      </c>
      <c r="B364" s="17" t="s">
        <v>1001</v>
      </c>
      <c r="C364" s="14"/>
      <c r="D364" s="64"/>
      <c r="E364" s="65">
        <v>12500000</v>
      </c>
      <c r="F364" s="66">
        <v>1213558750</v>
      </c>
      <c r="G364" s="66">
        <v>4.5059194493238919E-2</v>
      </c>
      <c r="H364" s="14"/>
    </row>
    <row r="365" spans="1:8" s="6" customFormat="1" ht="15.75" x14ac:dyDescent="0.2">
      <c r="A365" s="17" t="s">
        <v>4320</v>
      </c>
      <c r="B365" s="17" t="s">
        <v>991</v>
      </c>
      <c r="C365" s="14"/>
      <c r="D365" s="64"/>
      <c r="E365" s="65">
        <v>12019800</v>
      </c>
      <c r="F365" s="66">
        <v>1203312995.8199999</v>
      </c>
      <c r="G365" s="66">
        <v>4.4682694696207843E-2</v>
      </c>
      <c r="H365" s="14"/>
    </row>
    <row r="366" spans="1:8" s="6" customFormat="1" ht="15.75" x14ac:dyDescent="0.2">
      <c r="A366" s="17" t="s">
        <v>4321</v>
      </c>
      <c r="B366" s="17" t="s">
        <v>374</v>
      </c>
      <c r="C366" s="14"/>
      <c r="D366" s="64"/>
      <c r="E366" s="65">
        <v>11400000</v>
      </c>
      <c r="F366" s="66">
        <v>1190434740</v>
      </c>
      <c r="G366" s="66">
        <v>4.4209458600830032E-2</v>
      </c>
      <c r="H366" s="14"/>
    </row>
    <row r="367" spans="1:8" s="6" customFormat="1" ht="15.75" x14ac:dyDescent="0.2">
      <c r="A367" s="17" t="s">
        <v>4322</v>
      </c>
      <c r="B367" s="17" t="s">
        <v>378</v>
      </c>
      <c r="C367" s="14"/>
      <c r="D367" s="64"/>
      <c r="E367" s="65">
        <v>11500000</v>
      </c>
      <c r="F367" s="66">
        <v>1184866850</v>
      </c>
      <c r="G367" s="66">
        <v>4.4004855853383353E-2</v>
      </c>
      <c r="H367" s="14"/>
    </row>
    <row r="368" spans="1:8" s="6" customFormat="1" ht="15.75" x14ac:dyDescent="0.2">
      <c r="A368" s="17" t="s">
        <v>4323</v>
      </c>
      <c r="B368" s="17" t="s">
        <v>1867</v>
      </c>
      <c r="C368" s="14"/>
      <c r="D368" s="64"/>
      <c r="E368" s="65">
        <v>11273800</v>
      </c>
      <c r="F368" s="66">
        <v>1163749278.8</v>
      </c>
      <c r="G368" s="66">
        <v>4.3228850385078323E-2</v>
      </c>
      <c r="H368" s="14"/>
    </row>
    <row r="369" spans="1:8" s="6" customFormat="1" ht="15.75" x14ac:dyDescent="0.2">
      <c r="A369" s="17" t="s">
        <v>4324</v>
      </c>
      <c r="B369" s="17" t="s">
        <v>1196</v>
      </c>
      <c r="C369" s="14"/>
      <c r="D369" s="64"/>
      <c r="E369" s="65">
        <v>11521800</v>
      </c>
      <c r="F369" s="66">
        <v>1148630133.4200001</v>
      </c>
      <c r="G369" s="66">
        <v>4.2673268524841546E-2</v>
      </c>
      <c r="H369" s="14"/>
    </row>
    <row r="370" spans="1:8" s="6" customFormat="1" ht="15.75" x14ac:dyDescent="0.2">
      <c r="A370" s="17" t="s">
        <v>4325</v>
      </c>
      <c r="B370" s="17" t="s">
        <v>1109</v>
      </c>
      <c r="C370" s="14"/>
      <c r="D370" s="64"/>
      <c r="E370" s="65">
        <v>11500000</v>
      </c>
      <c r="F370" s="66">
        <v>1142012100</v>
      </c>
      <c r="G370" s="66">
        <v>4.2430076252647594E-2</v>
      </c>
      <c r="H370" s="14"/>
    </row>
    <row r="371" spans="1:8" s="6" customFormat="1" ht="15.75" x14ac:dyDescent="0.2">
      <c r="A371" s="17" t="s">
        <v>4326</v>
      </c>
      <c r="B371" s="17" t="s">
        <v>1062</v>
      </c>
      <c r="C371" s="14"/>
      <c r="D371" s="64"/>
      <c r="E371" s="65">
        <v>11367400</v>
      </c>
      <c r="F371" s="66">
        <v>1133043321.52</v>
      </c>
      <c r="G371" s="66">
        <v>4.2100501365527218E-2</v>
      </c>
      <c r="H371" s="14"/>
    </row>
    <row r="372" spans="1:8" s="6" customFormat="1" ht="15.75" x14ac:dyDescent="0.2">
      <c r="A372" s="17" t="s">
        <v>4327</v>
      </c>
      <c r="B372" s="17" t="s">
        <v>898</v>
      </c>
      <c r="C372" s="14"/>
      <c r="D372" s="64"/>
      <c r="E372" s="65">
        <v>11000000</v>
      </c>
      <c r="F372" s="66">
        <v>1129962900</v>
      </c>
      <c r="G372" s="66">
        <v>4.198730539608711E-2</v>
      </c>
      <c r="H372" s="14"/>
    </row>
    <row r="373" spans="1:8" s="6" customFormat="1" ht="15.75" x14ac:dyDescent="0.2">
      <c r="A373" s="17" t="s">
        <v>4328</v>
      </c>
      <c r="B373" s="17" t="s">
        <v>881</v>
      </c>
      <c r="C373" s="14"/>
      <c r="D373" s="64"/>
      <c r="E373" s="65">
        <v>11386400</v>
      </c>
      <c r="F373" s="66">
        <v>1127057753.9200001</v>
      </c>
      <c r="G373" s="66">
        <v>4.1880550257299899E-2</v>
      </c>
      <c r="H373" s="14"/>
    </row>
    <row r="374" spans="1:8" s="6" customFormat="1" ht="15.75" x14ac:dyDescent="0.2">
      <c r="A374" s="17" t="s">
        <v>4329</v>
      </c>
      <c r="B374" s="17" t="s">
        <v>1688</v>
      </c>
      <c r="C374" s="14"/>
      <c r="D374" s="64"/>
      <c r="E374" s="65">
        <v>11000000</v>
      </c>
      <c r="F374" s="66">
        <v>1125122900</v>
      </c>
      <c r="G374" s="66">
        <v>4.1809450356270962E-2</v>
      </c>
      <c r="H374" s="14"/>
    </row>
    <row r="375" spans="1:8" s="6" customFormat="1" ht="15.75" x14ac:dyDescent="0.2">
      <c r="A375" s="17" t="s">
        <v>4330</v>
      </c>
      <c r="B375" s="17" t="s">
        <v>930</v>
      </c>
      <c r="C375" s="14"/>
      <c r="D375" s="64"/>
      <c r="E375" s="65">
        <v>11137700</v>
      </c>
      <c r="F375" s="66">
        <v>1124937771.79</v>
      </c>
      <c r="G375" s="66">
        <v>4.1802647466774964E-2</v>
      </c>
      <c r="H375" s="14"/>
    </row>
    <row r="376" spans="1:8" s="6" customFormat="1" ht="15.75" x14ac:dyDescent="0.2">
      <c r="A376" s="17" t="s">
        <v>4331</v>
      </c>
      <c r="B376" s="17" t="s">
        <v>913</v>
      </c>
      <c r="C376" s="14"/>
      <c r="D376" s="64"/>
      <c r="E376" s="65">
        <v>11243800</v>
      </c>
      <c r="F376" s="66">
        <v>1121661249.1600001</v>
      </c>
      <c r="G376" s="66">
        <v>4.1682245387680512E-2</v>
      </c>
      <c r="H376" s="14"/>
    </row>
    <row r="377" spans="1:8" s="6" customFormat="1" ht="15.75" x14ac:dyDescent="0.2">
      <c r="A377" s="17" t="s">
        <v>4332</v>
      </c>
      <c r="B377" s="17" t="s">
        <v>1003</v>
      </c>
      <c r="C377" s="14"/>
      <c r="D377" s="64"/>
      <c r="E377" s="65">
        <v>11000000</v>
      </c>
      <c r="F377" s="66">
        <v>1106472400</v>
      </c>
      <c r="G377" s="66">
        <v>4.112410212897942E-2</v>
      </c>
      <c r="H377" s="14"/>
    </row>
    <row r="378" spans="1:8" s="6" customFormat="1" ht="15.75" x14ac:dyDescent="0.2">
      <c r="A378" s="17" t="s">
        <v>1687</v>
      </c>
      <c r="B378" s="17" t="s">
        <v>986</v>
      </c>
      <c r="C378" s="14"/>
      <c r="D378" s="64"/>
      <c r="E378" s="65">
        <v>11000000</v>
      </c>
      <c r="F378" s="66">
        <v>1096833100</v>
      </c>
      <c r="G378" s="66">
        <v>4.0769887648545576E-2</v>
      </c>
      <c r="H378" s="14"/>
    </row>
    <row r="379" spans="1:8" s="6" customFormat="1" ht="15.75" x14ac:dyDescent="0.2">
      <c r="A379" s="17" t="s">
        <v>4333</v>
      </c>
      <c r="B379" s="17" t="s">
        <v>1868</v>
      </c>
      <c r="C379" s="14"/>
      <c r="D379" s="64"/>
      <c r="E379" s="65">
        <v>10784800</v>
      </c>
      <c r="F379" s="66">
        <v>1061438937.52</v>
      </c>
      <c r="G379" s="66">
        <v>3.946926157888863E-2</v>
      </c>
      <c r="H379" s="14"/>
    </row>
    <row r="380" spans="1:8" s="6" customFormat="1" ht="15.75" x14ac:dyDescent="0.2">
      <c r="A380" s="17" t="s">
        <v>4334</v>
      </c>
      <c r="B380" s="17" t="s">
        <v>900</v>
      </c>
      <c r="C380" s="14"/>
      <c r="D380" s="64"/>
      <c r="E380" s="65">
        <v>10500000</v>
      </c>
      <c r="F380" s="66">
        <v>1061268599.9999999</v>
      </c>
      <c r="G380" s="66">
        <v>3.9463002201532892E-2</v>
      </c>
      <c r="H380" s="14"/>
    </row>
    <row r="381" spans="1:8" s="6" customFormat="1" ht="15.75" x14ac:dyDescent="0.2">
      <c r="A381" s="17" t="s">
        <v>4335</v>
      </c>
      <c r="B381" s="17" t="s">
        <v>1046</v>
      </c>
      <c r="C381" s="14"/>
      <c r="D381" s="64"/>
      <c r="E381" s="65">
        <v>10500000</v>
      </c>
      <c r="F381" s="66">
        <v>1055311950</v>
      </c>
      <c r="G381" s="66">
        <v>3.9244113725722805E-2</v>
      </c>
      <c r="H381" s="14"/>
    </row>
    <row r="382" spans="1:8" s="6" customFormat="1" ht="15.75" x14ac:dyDescent="0.2">
      <c r="A382" s="17" t="s">
        <v>4336</v>
      </c>
      <c r="B382" s="17" t="s">
        <v>408</v>
      </c>
      <c r="C382" s="14"/>
      <c r="D382" s="64"/>
      <c r="E382" s="65">
        <v>10047900</v>
      </c>
      <c r="F382" s="66">
        <v>1042003402.4399999</v>
      </c>
      <c r="G382" s="66">
        <v>3.8755065738908981E-2</v>
      </c>
      <c r="H382" s="14"/>
    </row>
    <row r="383" spans="1:8" s="6" customFormat="1" ht="15.75" x14ac:dyDescent="0.2">
      <c r="A383" s="17" t="s">
        <v>4337</v>
      </c>
      <c r="B383" s="17" t="s">
        <v>1869</v>
      </c>
      <c r="C383" s="14"/>
      <c r="D383" s="64"/>
      <c r="E383" s="65">
        <v>10000000</v>
      </c>
      <c r="F383" s="66">
        <v>1035735000</v>
      </c>
      <c r="G383" s="66">
        <v>3.8524721324539178E-2</v>
      </c>
      <c r="H383" s="14"/>
    </row>
    <row r="384" spans="1:8" s="6" customFormat="1" ht="15.75" x14ac:dyDescent="0.2">
      <c r="A384" s="17" t="s">
        <v>4338</v>
      </c>
      <c r="B384" s="17" t="s">
        <v>962</v>
      </c>
      <c r="C384" s="14"/>
      <c r="D384" s="64"/>
      <c r="E384" s="65">
        <v>10044700</v>
      </c>
      <c r="F384" s="66">
        <v>1030227624.21</v>
      </c>
      <c r="G384" s="66">
        <v>3.8322342287263778E-2</v>
      </c>
      <c r="H384" s="14"/>
    </row>
    <row r="385" spans="1:8" s="6" customFormat="1" ht="15.75" x14ac:dyDescent="0.2">
      <c r="A385" s="17" t="s">
        <v>4339</v>
      </c>
      <c r="B385" s="17" t="s">
        <v>1870</v>
      </c>
      <c r="C385" s="14"/>
      <c r="D385" s="64"/>
      <c r="E385" s="65">
        <v>10000000</v>
      </c>
      <c r="F385" s="66">
        <v>1030127000</v>
      </c>
      <c r="G385" s="66">
        <v>3.8318644658570385E-2</v>
      </c>
      <c r="H385" s="14"/>
    </row>
    <row r="386" spans="1:8" s="6" customFormat="1" ht="15.75" x14ac:dyDescent="0.2">
      <c r="A386" s="17" t="s">
        <v>4340</v>
      </c>
      <c r="B386" s="17" t="s">
        <v>1872</v>
      </c>
      <c r="C386" s="14"/>
      <c r="D386" s="64"/>
      <c r="E386" s="65">
        <v>10336000</v>
      </c>
      <c r="F386" s="66">
        <v>1029439760</v>
      </c>
      <c r="G386" s="66">
        <v>3.8293390712792856E-2</v>
      </c>
      <c r="H386" s="14"/>
    </row>
    <row r="387" spans="1:8" s="6" customFormat="1" ht="15.75" x14ac:dyDescent="0.2">
      <c r="A387" s="17" t="s">
        <v>4341</v>
      </c>
      <c r="B387" s="17" t="s">
        <v>967</v>
      </c>
      <c r="C387" s="14"/>
      <c r="D387" s="64"/>
      <c r="E387" s="65">
        <v>10074300</v>
      </c>
      <c r="F387" s="66">
        <v>1028133693.9299999</v>
      </c>
      <c r="G387" s="66">
        <v>3.8245396821701451E-2</v>
      </c>
      <c r="H387" s="14"/>
    </row>
    <row r="388" spans="1:8" s="6" customFormat="1" ht="15.75" x14ac:dyDescent="0.2">
      <c r="A388" s="17" t="s">
        <v>4342</v>
      </c>
      <c r="B388" s="17" t="s">
        <v>1086</v>
      </c>
      <c r="C388" s="14"/>
      <c r="D388" s="64"/>
      <c r="E388" s="65">
        <v>10000000</v>
      </c>
      <c r="F388" s="66">
        <v>1026712000</v>
      </c>
      <c r="G388" s="66">
        <v>3.8193153964154652E-2</v>
      </c>
      <c r="H388" s="14"/>
    </row>
    <row r="389" spans="1:8" s="6" customFormat="1" ht="15.75" x14ac:dyDescent="0.2">
      <c r="A389" s="17" t="s">
        <v>4343</v>
      </c>
      <c r="B389" s="17" t="s">
        <v>892</v>
      </c>
      <c r="C389" s="14"/>
      <c r="D389" s="64"/>
      <c r="E389" s="65">
        <v>10000000</v>
      </c>
      <c r="F389" s="66">
        <v>1024685000</v>
      </c>
      <c r="G389" s="66">
        <v>3.8118667979504375E-2</v>
      </c>
      <c r="H389" s="14"/>
    </row>
    <row r="390" spans="1:8" s="6" customFormat="1" ht="15.75" x14ac:dyDescent="0.2">
      <c r="A390" s="17" t="s">
        <v>4344</v>
      </c>
      <c r="B390" s="17" t="s">
        <v>1871</v>
      </c>
      <c r="C390" s="14"/>
      <c r="D390" s="64"/>
      <c r="E390" s="65">
        <v>10000000</v>
      </c>
      <c r="F390" s="66">
        <v>1023478000</v>
      </c>
      <c r="G390" s="66">
        <v>3.8074314460277495E-2</v>
      </c>
      <c r="H390" s="14"/>
    </row>
    <row r="391" spans="1:8" s="6" customFormat="1" ht="15.75" x14ac:dyDescent="0.2">
      <c r="A391" s="17" t="s">
        <v>4345</v>
      </c>
      <c r="B391" s="17" t="s">
        <v>1048</v>
      </c>
      <c r="C391" s="14"/>
      <c r="D391" s="64"/>
      <c r="E391" s="65">
        <v>10000000</v>
      </c>
      <c r="F391" s="66">
        <v>1022896000</v>
      </c>
      <c r="G391" s="66">
        <v>3.8052927759208696E-2</v>
      </c>
      <c r="H391" s="14"/>
    </row>
    <row r="392" spans="1:8" s="6" customFormat="1" ht="15.75" x14ac:dyDescent="0.2">
      <c r="A392" s="17" t="s">
        <v>4346</v>
      </c>
      <c r="B392" s="17" t="s">
        <v>963</v>
      </c>
      <c r="C392" s="14"/>
      <c r="D392" s="64"/>
      <c r="E392" s="65">
        <v>10000000</v>
      </c>
      <c r="F392" s="66">
        <v>1020181000</v>
      </c>
      <c r="G392" s="66">
        <v>3.7953159901130011E-2</v>
      </c>
      <c r="H392" s="14"/>
    </row>
    <row r="393" spans="1:8" s="6" customFormat="1" ht="15.75" x14ac:dyDescent="0.2">
      <c r="A393" s="17" t="s">
        <v>4347</v>
      </c>
      <c r="B393" s="17" t="s">
        <v>873</v>
      </c>
      <c r="C393" s="14"/>
      <c r="D393" s="64"/>
      <c r="E393" s="65">
        <v>10000000</v>
      </c>
      <c r="F393" s="66">
        <v>1019389000</v>
      </c>
      <c r="G393" s="66">
        <v>3.7924056349160094E-2</v>
      </c>
      <c r="H393" s="14"/>
    </row>
    <row r="394" spans="1:8" s="6" customFormat="1" ht="15.75" x14ac:dyDescent="0.2">
      <c r="A394" s="17" t="s">
        <v>4348</v>
      </c>
      <c r="B394" s="17" t="s">
        <v>1873</v>
      </c>
      <c r="C394" s="14"/>
      <c r="D394" s="64"/>
      <c r="E394" s="65">
        <v>10000000</v>
      </c>
      <c r="F394" s="66">
        <v>1018593000</v>
      </c>
      <c r="G394" s="66">
        <v>3.7894805809553969E-2</v>
      </c>
      <c r="H394" s="14"/>
    </row>
    <row r="395" spans="1:8" s="6" customFormat="1" ht="15.75" x14ac:dyDescent="0.2">
      <c r="A395" s="17" t="s">
        <v>4349</v>
      </c>
      <c r="B395" s="17" t="s">
        <v>974</v>
      </c>
      <c r="C395" s="14"/>
      <c r="D395" s="64"/>
      <c r="E395" s="65">
        <v>10000000</v>
      </c>
      <c r="F395" s="66">
        <v>1014918000</v>
      </c>
      <c r="G395" s="66">
        <v>3.7759760918784475E-2</v>
      </c>
      <c r="H395" s="14"/>
    </row>
    <row r="396" spans="1:8" s="6" customFormat="1" ht="15.75" x14ac:dyDescent="0.2">
      <c r="A396" s="17" t="s">
        <v>4350</v>
      </c>
      <c r="B396" s="17" t="s">
        <v>875</v>
      </c>
      <c r="C396" s="14"/>
      <c r="D396" s="64"/>
      <c r="E396" s="65">
        <v>10000000</v>
      </c>
      <c r="F396" s="66">
        <v>1014878000</v>
      </c>
      <c r="G396" s="66">
        <v>3.7758291042422357E-2</v>
      </c>
      <c r="H396" s="14"/>
    </row>
    <row r="397" spans="1:8" s="6" customFormat="1" ht="15.75" x14ac:dyDescent="0.2">
      <c r="A397" s="17" t="s">
        <v>4351</v>
      </c>
      <c r="B397" s="17" t="s">
        <v>1000</v>
      </c>
      <c r="C397" s="14"/>
      <c r="D397" s="64"/>
      <c r="E397" s="65">
        <v>10000000</v>
      </c>
      <c r="F397" s="66">
        <v>1014516000</v>
      </c>
      <c r="G397" s="66">
        <v>3.7744988661345201E-2</v>
      </c>
      <c r="H397" s="14"/>
    </row>
    <row r="398" spans="1:8" s="6" customFormat="1" ht="15.75" x14ac:dyDescent="0.2">
      <c r="A398" s="17" t="s">
        <v>4352</v>
      </c>
      <c r="B398" s="17" t="s">
        <v>1874</v>
      </c>
      <c r="C398" s="14"/>
      <c r="D398" s="64"/>
      <c r="E398" s="65">
        <v>10126800</v>
      </c>
      <c r="F398" s="66">
        <v>1011812133.24</v>
      </c>
      <c r="G398" s="66">
        <v>3.7645629915424264E-2</v>
      </c>
      <c r="H398" s="14"/>
    </row>
    <row r="399" spans="1:8" s="6" customFormat="1" ht="15.75" x14ac:dyDescent="0.2">
      <c r="A399" s="17" t="s">
        <v>4353</v>
      </c>
      <c r="B399" s="17" t="s">
        <v>394</v>
      </c>
      <c r="C399" s="14"/>
      <c r="D399" s="64"/>
      <c r="E399" s="65">
        <v>10000000</v>
      </c>
      <c r="F399" s="66">
        <v>1010413000</v>
      </c>
      <c r="G399" s="66">
        <v>3.7594216093501061E-2</v>
      </c>
      <c r="H399" s="14"/>
    </row>
    <row r="400" spans="1:8" s="6" customFormat="1" ht="15.75" x14ac:dyDescent="0.2">
      <c r="A400" s="17" t="s">
        <v>4354</v>
      </c>
      <c r="B400" s="17" t="s">
        <v>1875</v>
      </c>
      <c r="C400" s="14"/>
      <c r="D400" s="64"/>
      <c r="E400" s="65">
        <v>10000000</v>
      </c>
      <c r="F400" s="66">
        <v>1005300000</v>
      </c>
      <c r="G400" s="66">
        <v>3.7406329147513462E-2</v>
      </c>
      <c r="H400" s="14"/>
    </row>
    <row r="401" spans="1:8" s="6" customFormat="1" ht="15.75" x14ac:dyDescent="0.2">
      <c r="A401" s="17" t="s">
        <v>4355</v>
      </c>
      <c r="B401" s="17" t="s">
        <v>956</v>
      </c>
      <c r="C401" s="14"/>
      <c r="D401" s="64"/>
      <c r="E401" s="65">
        <v>10000000</v>
      </c>
      <c r="F401" s="66">
        <v>1004915000</v>
      </c>
      <c r="G401" s="66">
        <v>3.7392181587528085E-2</v>
      </c>
      <c r="H401" s="14"/>
    </row>
    <row r="402" spans="1:8" s="6" customFormat="1" ht="15.75" x14ac:dyDescent="0.2">
      <c r="A402" s="17" t="s">
        <v>4356</v>
      </c>
      <c r="B402" s="17" t="s">
        <v>1876</v>
      </c>
      <c r="C402" s="14"/>
      <c r="D402" s="64"/>
      <c r="E402" s="65">
        <v>10000000</v>
      </c>
      <c r="F402" s="66">
        <v>1004454000</v>
      </c>
      <c r="G402" s="66">
        <v>3.7375241262454686E-2</v>
      </c>
      <c r="H402" s="14"/>
    </row>
    <row r="403" spans="1:8" s="6" customFormat="1" ht="15.75" x14ac:dyDescent="0.2">
      <c r="A403" s="17" t="s">
        <v>4357</v>
      </c>
      <c r="B403" s="17" t="s">
        <v>3630</v>
      </c>
      <c r="C403" s="14"/>
      <c r="D403" s="64"/>
      <c r="E403" s="65">
        <v>9883000</v>
      </c>
      <c r="F403" s="66">
        <v>1004285752.5</v>
      </c>
      <c r="G403" s="66">
        <v>3.7369058686873804E-2</v>
      </c>
      <c r="H403" s="14"/>
    </row>
    <row r="404" spans="1:8" s="6" customFormat="1" ht="15.75" x14ac:dyDescent="0.2">
      <c r="A404" s="17" t="s">
        <v>4358</v>
      </c>
      <c r="B404" s="17" t="s">
        <v>1061</v>
      </c>
      <c r="C404" s="14"/>
      <c r="D404" s="64"/>
      <c r="E404" s="65">
        <v>10000000</v>
      </c>
      <c r="F404" s="66">
        <v>1003644000</v>
      </c>
      <c r="G404" s="66">
        <v>3.7345476266121821E-2</v>
      </c>
      <c r="H404" s="14"/>
    </row>
    <row r="405" spans="1:8" s="6" customFormat="1" ht="15.75" x14ac:dyDescent="0.2">
      <c r="A405" s="17" t="s">
        <v>4359</v>
      </c>
      <c r="B405" s="17" t="s">
        <v>931</v>
      </c>
      <c r="C405" s="14"/>
      <c r="D405" s="64"/>
      <c r="E405" s="65">
        <v>10000000</v>
      </c>
      <c r="F405" s="66">
        <v>999850000</v>
      </c>
      <c r="G405" s="66">
        <v>3.7206058493175029E-2</v>
      </c>
      <c r="H405" s="14"/>
    </row>
    <row r="406" spans="1:8" s="6" customFormat="1" ht="15.75" x14ac:dyDescent="0.2">
      <c r="A406" s="17" t="s">
        <v>4360</v>
      </c>
      <c r="B406" s="17" t="s">
        <v>985</v>
      </c>
      <c r="C406" s="14"/>
      <c r="D406" s="64"/>
      <c r="E406" s="65">
        <v>10000000</v>
      </c>
      <c r="F406" s="66">
        <v>999150000</v>
      </c>
      <c r="G406" s="66">
        <v>3.7180335656837982E-2</v>
      </c>
      <c r="H406" s="14"/>
    </row>
    <row r="407" spans="1:8" s="6" customFormat="1" ht="15.75" x14ac:dyDescent="0.2">
      <c r="A407" s="17" t="s">
        <v>4361</v>
      </c>
      <c r="B407" s="17" t="s">
        <v>1877</v>
      </c>
      <c r="C407" s="14"/>
      <c r="D407" s="64"/>
      <c r="E407" s="65">
        <v>10000000</v>
      </c>
      <c r="F407" s="66">
        <v>999105000</v>
      </c>
      <c r="G407" s="66">
        <v>3.7178682045930604E-2</v>
      </c>
      <c r="H407" s="14"/>
    </row>
    <row r="408" spans="1:8" s="6" customFormat="1" ht="15.75" x14ac:dyDescent="0.2">
      <c r="A408" s="17" t="s">
        <v>4362</v>
      </c>
      <c r="B408" s="17" t="s">
        <v>860</v>
      </c>
      <c r="C408" s="14"/>
      <c r="D408" s="64"/>
      <c r="E408" s="65">
        <v>10000000</v>
      </c>
      <c r="F408" s="66">
        <v>999028000</v>
      </c>
      <c r="G408" s="66">
        <v>3.7175852533933525E-2</v>
      </c>
      <c r="H408" s="14"/>
    </row>
    <row r="409" spans="1:8" s="6" customFormat="1" ht="15.75" x14ac:dyDescent="0.2">
      <c r="A409" s="17" t="s">
        <v>4363</v>
      </c>
      <c r="B409" s="17" t="s">
        <v>1878</v>
      </c>
      <c r="C409" s="14"/>
      <c r="D409" s="64"/>
      <c r="E409" s="65">
        <v>10000000</v>
      </c>
      <c r="F409" s="66">
        <v>996835000</v>
      </c>
      <c r="G409" s="66">
        <v>3.709526656238047E-2</v>
      </c>
      <c r="H409" s="14"/>
    </row>
    <row r="410" spans="1:8" s="6" customFormat="1" ht="15.75" x14ac:dyDescent="0.2">
      <c r="A410" s="17" t="s">
        <v>4364</v>
      </c>
      <c r="B410" s="17" t="s">
        <v>1880</v>
      </c>
      <c r="C410" s="14"/>
      <c r="D410" s="64"/>
      <c r="E410" s="65">
        <v>10000000</v>
      </c>
      <c r="F410" s="66">
        <v>994867000</v>
      </c>
      <c r="G410" s="66">
        <v>3.7022948645364318E-2</v>
      </c>
      <c r="H410" s="14"/>
    </row>
    <row r="411" spans="1:8" s="6" customFormat="1" ht="15.75" x14ac:dyDescent="0.2">
      <c r="A411" s="17" t="s">
        <v>4365</v>
      </c>
      <c r="B411" s="17" t="s">
        <v>1879</v>
      </c>
      <c r="C411" s="14"/>
      <c r="D411" s="64"/>
      <c r="E411" s="65">
        <v>10000000</v>
      </c>
      <c r="F411" s="66">
        <v>994376000</v>
      </c>
      <c r="G411" s="66">
        <v>3.7004905913019331E-2</v>
      </c>
      <c r="H411" s="14"/>
    </row>
    <row r="412" spans="1:8" s="6" customFormat="1" ht="15.75" x14ac:dyDescent="0.2">
      <c r="A412" s="17" t="s">
        <v>4366</v>
      </c>
      <c r="B412" s="17" t="s">
        <v>406</v>
      </c>
      <c r="C412" s="14"/>
      <c r="D412" s="64"/>
      <c r="E412" s="65">
        <v>9440000</v>
      </c>
      <c r="F412" s="66">
        <v>993316448</v>
      </c>
      <c r="G412" s="66">
        <v>3.6965970652038486E-2</v>
      </c>
      <c r="H412" s="14"/>
    </row>
    <row r="413" spans="1:8" s="6" customFormat="1" ht="15.75" x14ac:dyDescent="0.2">
      <c r="A413" s="17" t="s">
        <v>4367</v>
      </c>
      <c r="B413" s="17" t="s">
        <v>998</v>
      </c>
      <c r="C413" s="14"/>
      <c r="D413" s="64"/>
      <c r="E413" s="65">
        <v>10000000</v>
      </c>
      <c r="F413" s="66">
        <v>977992000</v>
      </c>
      <c r="G413" s="66">
        <v>3.6402844555096237E-2</v>
      </c>
      <c r="H413" s="14"/>
    </row>
    <row r="414" spans="1:8" s="6" customFormat="1" ht="15.75" x14ac:dyDescent="0.2">
      <c r="A414" s="17" t="s">
        <v>4368</v>
      </c>
      <c r="B414" s="17" t="s">
        <v>933</v>
      </c>
      <c r="C414" s="14"/>
      <c r="D414" s="64"/>
      <c r="E414" s="65">
        <v>10000000</v>
      </c>
      <c r="F414" s="66">
        <v>975063000</v>
      </c>
      <c r="G414" s="66">
        <v>3.6295212858480225E-2</v>
      </c>
      <c r="H414" s="14"/>
    </row>
    <row r="415" spans="1:8" s="6" customFormat="1" ht="15.75" x14ac:dyDescent="0.2">
      <c r="A415" s="17" t="s">
        <v>4369</v>
      </c>
      <c r="B415" s="17" t="s">
        <v>1881</v>
      </c>
      <c r="C415" s="14"/>
      <c r="D415" s="64"/>
      <c r="E415" s="65">
        <v>9419100</v>
      </c>
      <c r="F415" s="66">
        <v>973776699.12</v>
      </c>
      <c r="G415" s="66">
        <v>3.6247945277028168E-2</v>
      </c>
      <c r="H415" s="14"/>
    </row>
    <row r="416" spans="1:8" s="6" customFormat="1" ht="15.75" x14ac:dyDescent="0.2">
      <c r="A416" s="17" t="s">
        <v>4370</v>
      </c>
      <c r="B416" s="17" t="s">
        <v>1142</v>
      </c>
      <c r="C416" s="14"/>
      <c r="D416" s="64"/>
      <c r="E416" s="65">
        <v>9660600</v>
      </c>
      <c r="F416" s="66">
        <v>972066961.08000004</v>
      </c>
      <c r="G416" s="66">
        <v>3.6185117688767969E-2</v>
      </c>
      <c r="H416" s="14"/>
    </row>
    <row r="417" spans="1:8" s="6" customFormat="1" ht="15.75" x14ac:dyDescent="0.2">
      <c r="A417" s="17" t="s">
        <v>4371</v>
      </c>
      <c r="B417" s="17" t="s">
        <v>1010</v>
      </c>
      <c r="C417" s="14"/>
      <c r="D417" s="64"/>
      <c r="E417" s="65">
        <v>10000000</v>
      </c>
      <c r="F417" s="66">
        <v>968838000</v>
      </c>
      <c r="G417" s="66">
        <v>3.606646334962578E-2</v>
      </c>
      <c r="H417" s="14"/>
    </row>
    <row r="418" spans="1:8" s="6" customFormat="1" ht="15.75" x14ac:dyDescent="0.2">
      <c r="A418" s="17" t="s">
        <v>4372</v>
      </c>
      <c r="B418" s="17" t="s">
        <v>1069</v>
      </c>
      <c r="C418" s="14"/>
      <c r="D418" s="64"/>
      <c r="E418" s="65">
        <v>10000000</v>
      </c>
      <c r="F418" s="66">
        <v>968645000</v>
      </c>
      <c r="G418" s="66">
        <v>3.6059371196178559E-2</v>
      </c>
      <c r="H418" s="14"/>
    </row>
    <row r="419" spans="1:8" s="6" customFormat="1" ht="15.75" x14ac:dyDescent="0.2">
      <c r="A419" s="17" t="s">
        <v>4373</v>
      </c>
      <c r="B419" s="17" t="s">
        <v>1004</v>
      </c>
      <c r="C419" s="14"/>
      <c r="D419" s="64"/>
      <c r="E419" s="65">
        <v>10000000</v>
      </c>
      <c r="F419" s="66">
        <v>967019000</v>
      </c>
      <c r="G419" s="66">
        <v>3.5999620722058513E-2</v>
      </c>
      <c r="H419" s="14"/>
    </row>
    <row r="420" spans="1:8" s="6" customFormat="1" ht="15.75" x14ac:dyDescent="0.2">
      <c r="A420" s="17" t="s">
        <v>4374</v>
      </c>
      <c r="B420" s="17" t="s">
        <v>1882</v>
      </c>
      <c r="C420" s="14"/>
      <c r="D420" s="64"/>
      <c r="E420" s="65">
        <v>9717500</v>
      </c>
      <c r="F420" s="66">
        <v>964789354.75</v>
      </c>
      <c r="G420" s="66">
        <v>3.5917688150836478E-2</v>
      </c>
      <c r="H420" s="14"/>
    </row>
    <row r="421" spans="1:8" s="6" customFormat="1" ht="15.75" x14ac:dyDescent="0.2">
      <c r="A421" s="17" t="s">
        <v>4375</v>
      </c>
      <c r="B421" s="17" t="s">
        <v>1012</v>
      </c>
      <c r="C421" s="14"/>
      <c r="D421" s="64"/>
      <c r="E421" s="65">
        <v>9492900</v>
      </c>
      <c r="F421" s="66">
        <v>956045147.63999999</v>
      </c>
      <c r="G421" s="66">
        <v>3.5596365567425389E-2</v>
      </c>
      <c r="H421" s="14"/>
    </row>
    <row r="422" spans="1:8" s="6" customFormat="1" ht="15.75" x14ac:dyDescent="0.2">
      <c r="A422" s="17" t="s">
        <v>4376</v>
      </c>
      <c r="B422" s="17" t="s">
        <v>1153</v>
      </c>
      <c r="C422" s="14"/>
      <c r="D422" s="64"/>
      <c r="E422" s="65">
        <v>9440500</v>
      </c>
      <c r="F422" s="66">
        <v>946885926.20000005</v>
      </c>
      <c r="G422" s="66">
        <v>3.5259792490174122E-2</v>
      </c>
      <c r="H422" s="14"/>
    </row>
    <row r="423" spans="1:8" s="6" customFormat="1" ht="15.75" x14ac:dyDescent="0.2">
      <c r="A423" s="17" t="s">
        <v>4377</v>
      </c>
      <c r="B423" s="17" t="s">
        <v>1146</v>
      </c>
      <c r="C423" s="14"/>
      <c r="D423" s="64"/>
      <c r="E423" s="65">
        <v>9500000</v>
      </c>
      <c r="F423" s="66">
        <v>936621150</v>
      </c>
      <c r="G423" s="66">
        <v>3.4882593692704113E-2</v>
      </c>
      <c r="H423" s="14"/>
    </row>
    <row r="424" spans="1:8" s="6" customFormat="1" ht="15.75" x14ac:dyDescent="0.2">
      <c r="A424" s="17" t="s">
        <v>4378</v>
      </c>
      <c r="B424" s="17" t="s">
        <v>953</v>
      </c>
      <c r="C424" s="14"/>
      <c r="D424" s="54"/>
      <c r="E424" s="65">
        <v>9153100</v>
      </c>
      <c r="F424" s="66">
        <v>918728682.85000002</v>
      </c>
      <c r="G424" s="66">
        <v>3.4225100829610652E-2</v>
      </c>
      <c r="H424" s="14"/>
    </row>
    <row r="425" spans="1:8" s="6" customFormat="1" ht="15.75" x14ac:dyDescent="0.2">
      <c r="A425" s="17" t="s">
        <v>4379</v>
      </c>
      <c r="B425" s="17" t="s">
        <v>879</v>
      </c>
      <c r="C425" s="14"/>
      <c r="D425" s="64"/>
      <c r="E425" s="65">
        <v>9219200</v>
      </c>
      <c r="F425" s="66">
        <v>916522158.39999998</v>
      </c>
      <c r="G425" s="66">
        <v>3.4144017876323443E-2</v>
      </c>
      <c r="H425" s="14"/>
    </row>
    <row r="426" spans="1:8" s="6" customFormat="1" ht="15.75" x14ac:dyDescent="0.2">
      <c r="A426" s="17" t="s">
        <v>4380</v>
      </c>
      <c r="B426" s="17" t="s">
        <v>1883</v>
      </c>
      <c r="C426" s="14"/>
      <c r="D426" s="64"/>
      <c r="E426" s="65">
        <v>9195600</v>
      </c>
      <c r="F426" s="66">
        <v>914359888.20000005</v>
      </c>
      <c r="G426" s="66">
        <v>3.4064561129936201E-2</v>
      </c>
      <c r="H426" s="14"/>
    </row>
    <row r="427" spans="1:8" s="6" customFormat="1" ht="15.75" x14ac:dyDescent="0.2">
      <c r="A427" s="17" t="s">
        <v>4381</v>
      </c>
      <c r="B427" s="17" t="s">
        <v>1884</v>
      </c>
      <c r="C427" s="14"/>
      <c r="D427" s="64"/>
      <c r="E427" s="65">
        <v>9031800</v>
      </c>
      <c r="F427" s="66">
        <v>904837335.30000007</v>
      </c>
      <c r="G427" s="66">
        <v>3.3714636744568253E-2</v>
      </c>
      <c r="H427" s="14"/>
    </row>
    <row r="428" spans="1:8" s="6" customFormat="1" ht="15.75" x14ac:dyDescent="0.2">
      <c r="A428" s="17" t="s">
        <v>4382</v>
      </c>
      <c r="B428" s="17" t="s">
        <v>1036</v>
      </c>
      <c r="C428" s="14"/>
      <c r="D428" s="64"/>
      <c r="E428" s="65">
        <v>9012900</v>
      </c>
      <c r="F428" s="66">
        <v>899751497.97000003</v>
      </c>
      <c r="G428" s="66">
        <v>3.3527747942744782E-2</v>
      </c>
      <c r="H428" s="14"/>
    </row>
    <row r="429" spans="1:8" s="6" customFormat="1" ht="15.75" x14ac:dyDescent="0.2">
      <c r="A429" s="17" t="s">
        <v>4383</v>
      </c>
      <c r="B429" s="17" t="s">
        <v>1171</v>
      </c>
      <c r="C429" s="14"/>
      <c r="D429" s="64"/>
      <c r="E429" s="65">
        <v>8835300</v>
      </c>
      <c r="F429" s="66">
        <v>893723285.61000001</v>
      </c>
      <c r="G429" s="66">
        <v>3.3306229771400152E-2</v>
      </c>
      <c r="H429" s="14"/>
    </row>
    <row r="430" spans="1:8" s="6" customFormat="1" ht="15.75" x14ac:dyDescent="0.2">
      <c r="A430" s="17" t="s">
        <v>4384</v>
      </c>
      <c r="B430" s="17" t="s">
        <v>841</v>
      </c>
      <c r="C430" s="14"/>
      <c r="D430" s="64"/>
      <c r="E430" s="65">
        <v>9000000</v>
      </c>
      <c r="F430" s="66">
        <v>891755100</v>
      </c>
      <c r="G430" s="66">
        <v>3.3233905033790208E-2</v>
      </c>
      <c r="H430" s="14"/>
    </row>
    <row r="431" spans="1:8" s="6" customFormat="1" ht="15.75" x14ac:dyDescent="0.2">
      <c r="A431" s="17" t="s">
        <v>4385</v>
      </c>
      <c r="B431" s="17" t="s">
        <v>1202</v>
      </c>
      <c r="C431" s="14"/>
      <c r="D431" s="64"/>
      <c r="E431" s="65">
        <v>8600000</v>
      </c>
      <c r="F431" s="66">
        <v>888419560</v>
      </c>
      <c r="G431" s="66">
        <v>3.3111334248767825E-2</v>
      </c>
      <c r="H431" s="14"/>
    </row>
    <row r="432" spans="1:8" s="6" customFormat="1" ht="15.75" x14ac:dyDescent="0.2">
      <c r="A432" s="17" t="s">
        <v>4386</v>
      </c>
      <c r="B432" s="17" t="s">
        <v>1200</v>
      </c>
      <c r="C432" s="14"/>
      <c r="D432" s="64"/>
      <c r="E432" s="65">
        <v>9000000</v>
      </c>
      <c r="F432" s="66">
        <v>887908500</v>
      </c>
      <c r="G432" s="66">
        <v>3.3092554373427237E-2</v>
      </c>
      <c r="H432" s="14"/>
    </row>
    <row r="433" spans="1:8" s="6" customFormat="1" ht="15.75" x14ac:dyDescent="0.2">
      <c r="A433" s="17" t="s">
        <v>4387</v>
      </c>
      <c r="B433" s="17" t="s">
        <v>1181</v>
      </c>
      <c r="C433" s="14"/>
      <c r="D433" s="64"/>
      <c r="E433" s="65">
        <v>8500000</v>
      </c>
      <c r="F433" s="66">
        <v>880608500</v>
      </c>
      <c r="G433" s="66">
        <v>3.28243019373409E-2</v>
      </c>
      <c r="H433" s="14"/>
    </row>
    <row r="434" spans="1:8" s="6" customFormat="1" ht="15.75" x14ac:dyDescent="0.2">
      <c r="A434" s="17" t="s">
        <v>4388</v>
      </c>
      <c r="B434" s="17" t="s">
        <v>958</v>
      </c>
      <c r="C434" s="14"/>
      <c r="D434" s="64"/>
      <c r="E434" s="65">
        <v>8475400</v>
      </c>
      <c r="F434" s="66">
        <v>878761678.51999998</v>
      </c>
      <c r="G434" s="66">
        <v>3.2756436956378351E-2</v>
      </c>
      <c r="H434" s="14"/>
    </row>
    <row r="435" spans="1:8" s="6" customFormat="1" ht="15.75" x14ac:dyDescent="0.2">
      <c r="A435" s="17" t="s">
        <v>4389</v>
      </c>
      <c r="B435" s="17" t="s">
        <v>1006</v>
      </c>
      <c r="C435" s="14"/>
      <c r="D435" s="64"/>
      <c r="E435" s="65">
        <v>9000000</v>
      </c>
      <c r="F435" s="66">
        <v>870885000</v>
      </c>
      <c r="G435" s="66">
        <v>3.2466993367164798E-2</v>
      </c>
      <c r="H435" s="14"/>
    </row>
    <row r="436" spans="1:8" s="6" customFormat="1" ht="15.75" x14ac:dyDescent="0.2">
      <c r="A436" s="17" t="s">
        <v>4390</v>
      </c>
      <c r="B436" s="17" t="s">
        <v>910</v>
      </c>
      <c r="C436" s="14"/>
      <c r="D436" s="64"/>
      <c r="E436" s="65">
        <v>8475800</v>
      </c>
      <c r="F436" s="66">
        <v>866114879.44000006</v>
      </c>
      <c r="G436" s="66">
        <v>3.2291706180775002E-2</v>
      </c>
      <c r="H436" s="14"/>
    </row>
    <row r="437" spans="1:8" s="6" customFormat="1" ht="15.75" x14ac:dyDescent="0.2">
      <c r="A437" s="17" t="s">
        <v>4391</v>
      </c>
      <c r="B437" s="17" t="s">
        <v>929</v>
      </c>
      <c r="C437" s="14"/>
      <c r="D437" s="64"/>
      <c r="E437" s="65">
        <v>8500000</v>
      </c>
      <c r="F437" s="66">
        <v>865954500</v>
      </c>
      <c r="G437" s="66">
        <v>3.2285812732079366E-2</v>
      </c>
      <c r="H437" s="14"/>
    </row>
    <row r="438" spans="1:8" s="6" customFormat="1" ht="15.75" x14ac:dyDescent="0.2">
      <c r="A438" s="17" t="s">
        <v>4392</v>
      </c>
      <c r="B438" s="17" t="s">
        <v>1193</v>
      </c>
      <c r="C438" s="14"/>
      <c r="D438" s="64"/>
      <c r="E438" s="65">
        <v>8500000</v>
      </c>
      <c r="F438" s="66">
        <v>863708800</v>
      </c>
      <c r="G438" s="66">
        <v>3.2203290198419214E-2</v>
      </c>
      <c r="H438" s="14"/>
    </row>
    <row r="439" spans="1:8" s="6" customFormat="1" ht="15.75" x14ac:dyDescent="0.2">
      <c r="A439" s="17" t="s">
        <v>4393</v>
      </c>
      <c r="B439" s="17" t="s">
        <v>868</v>
      </c>
      <c r="C439" s="14"/>
      <c r="D439" s="64"/>
      <c r="E439" s="65">
        <v>8790500</v>
      </c>
      <c r="F439" s="66">
        <v>859912202.45000005</v>
      </c>
      <c r="G439" s="66">
        <v>3.2063776973538814E-2</v>
      </c>
      <c r="H439" s="14"/>
    </row>
    <row r="440" spans="1:8" s="6" customFormat="1" ht="15.75" x14ac:dyDescent="0.2">
      <c r="A440" s="17" t="s">
        <v>4394</v>
      </c>
      <c r="B440" s="17" t="s">
        <v>1885</v>
      </c>
      <c r="C440" s="14"/>
      <c r="D440" s="64"/>
      <c r="E440" s="65">
        <v>8536000</v>
      </c>
      <c r="F440" s="66">
        <v>852345208</v>
      </c>
      <c r="G440" s="66">
        <v>3.1785713316680689E-2</v>
      </c>
      <c r="H440" s="14"/>
    </row>
    <row r="441" spans="1:8" s="6" customFormat="1" ht="15.75" x14ac:dyDescent="0.2">
      <c r="A441" s="17" t="s">
        <v>4395</v>
      </c>
      <c r="B441" s="17" t="s">
        <v>1886</v>
      </c>
      <c r="C441" s="14"/>
      <c r="D441" s="64"/>
      <c r="E441" s="65">
        <v>8316200</v>
      </c>
      <c r="F441" s="66">
        <v>835888705.46000004</v>
      </c>
      <c r="G441" s="66">
        <v>3.1180987714514111E-2</v>
      </c>
      <c r="H441" s="14"/>
    </row>
    <row r="442" spans="1:8" s="6" customFormat="1" ht="15.75" x14ac:dyDescent="0.2">
      <c r="A442" s="17" t="s">
        <v>4396</v>
      </c>
      <c r="B442" s="17" t="s">
        <v>383</v>
      </c>
      <c r="C442" s="14"/>
      <c r="D442" s="64"/>
      <c r="E442" s="65">
        <v>8451200</v>
      </c>
      <c r="F442" s="66">
        <v>831108755.51999998</v>
      </c>
      <c r="G442" s="66">
        <v>3.1005339328791404E-2</v>
      </c>
      <c r="H442" s="14"/>
    </row>
    <row r="443" spans="1:8" s="6" customFormat="1" ht="15.75" x14ac:dyDescent="0.2">
      <c r="A443" s="17" t="s">
        <v>4397</v>
      </c>
      <c r="B443" s="17" t="s">
        <v>1887</v>
      </c>
      <c r="C443" s="14"/>
      <c r="D443" s="64"/>
      <c r="E443" s="65">
        <v>8183500</v>
      </c>
      <c r="F443" s="66">
        <v>824471258</v>
      </c>
      <c r="G443" s="66">
        <v>3.0761431811084962E-2</v>
      </c>
      <c r="H443" s="14"/>
    </row>
    <row r="444" spans="1:8" s="6" customFormat="1" ht="15.75" x14ac:dyDescent="0.2">
      <c r="A444" s="17" t="s">
        <v>4398</v>
      </c>
      <c r="B444" s="17" t="s">
        <v>1219</v>
      </c>
      <c r="C444" s="14"/>
      <c r="D444" s="64"/>
      <c r="E444" s="65">
        <v>7899400</v>
      </c>
      <c r="F444" s="66">
        <v>821343274.76000011</v>
      </c>
      <c r="G444" s="66">
        <v>3.064648809544562E-2</v>
      </c>
      <c r="H444" s="14"/>
    </row>
    <row r="445" spans="1:8" s="6" customFormat="1" ht="15.75" x14ac:dyDescent="0.2">
      <c r="A445" s="17" t="s">
        <v>4399</v>
      </c>
      <c r="B445" s="17" t="s">
        <v>1045</v>
      </c>
      <c r="C445" s="14"/>
      <c r="D445" s="64"/>
      <c r="E445" s="65">
        <v>8000000</v>
      </c>
      <c r="F445" s="66">
        <v>813688000</v>
      </c>
      <c r="G445" s="66">
        <v>3.0365180410064755E-2</v>
      </c>
      <c r="H445" s="14"/>
    </row>
    <row r="446" spans="1:8" s="6" customFormat="1" ht="15.75" x14ac:dyDescent="0.2">
      <c r="A446" s="17" t="s">
        <v>4400</v>
      </c>
      <c r="B446" s="17" t="s">
        <v>1126</v>
      </c>
      <c r="C446" s="14"/>
      <c r="D446" s="64"/>
      <c r="E446" s="65">
        <v>7824600</v>
      </c>
      <c r="F446" s="66">
        <v>810674725.13999999</v>
      </c>
      <c r="G446" s="66">
        <v>3.0254451872832877E-2</v>
      </c>
      <c r="H446" s="14"/>
    </row>
    <row r="447" spans="1:8" s="6" customFormat="1" ht="15.75" x14ac:dyDescent="0.2">
      <c r="A447" s="17" t="s">
        <v>4401</v>
      </c>
      <c r="B447" s="17" t="s">
        <v>948</v>
      </c>
      <c r="C447" s="14"/>
      <c r="D447" s="64"/>
      <c r="E447" s="65">
        <v>7790000</v>
      </c>
      <c r="F447" s="66">
        <v>808763253</v>
      </c>
      <c r="G447" s="66">
        <v>3.0184211179947098E-2</v>
      </c>
      <c r="H447" s="14"/>
    </row>
    <row r="448" spans="1:8" s="6" customFormat="1" ht="15.75" x14ac:dyDescent="0.2">
      <c r="A448" s="17" t="s">
        <v>4402</v>
      </c>
      <c r="B448" s="17" t="s">
        <v>899</v>
      </c>
      <c r="C448" s="14"/>
      <c r="D448" s="64"/>
      <c r="E448" s="65">
        <v>8015700</v>
      </c>
      <c r="F448" s="66">
        <v>807419857.86000001</v>
      </c>
      <c r="G448" s="66">
        <v>3.013484556091538E-2</v>
      </c>
      <c r="H448" s="14"/>
    </row>
    <row r="449" spans="1:8" s="6" customFormat="1" ht="15.75" x14ac:dyDescent="0.2">
      <c r="A449" s="17" t="s">
        <v>4403</v>
      </c>
      <c r="B449" s="17" t="s">
        <v>1888</v>
      </c>
      <c r="C449" s="14"/>
      <c r="D449" s="64"/>
      <c r="E449" s="65">
        <v>8114700</v>
      </c>
      <c r="F449" s="66">
        <v>796015553.85000002</v>
      </c>
      <c r="G449" s="66">
        <v>2.9715772638648025E-2</v>
      </c>
      <c r="H449" s="14"/>
    </row>
    <row r="450" spans="1:8" s="6" customFormat="1" ht="15.75" x14ac:dyDescent="0.2">
      <c r="A450" s="17" t="s">
        <v>4404</v>
      </c>
      <c r="B450" s="17" t="s">
        <v>903</v>
      </c>
      <c r="C450" s="14"/>
      <c r="D450" s="64"/>
      <c r="E450" s="65">
        <v>7453800</v>
      </c>
      <c r="F450" s="66">
        <v>794215061.46000004</v>
      </c>
      <c r="G450" s="66">
        <v>2.9649610108542213E-2</v>
      </c>
      <c r="H450" s="14"/>
    </row>
    <row r="451" spans="1:8" s="6" customFormat="1" ht="15.75" x14ac:dyDescent="0.2">
      <c r="A451" s="17" t="s">
        <v>4405</v>
      </c>
      <c r="B451" s="17" t="s">
        <v>945</v>
      </c>
      <c r="C451" s="14"/>
      <c r="D451" s="64"/>
      <c r="E451" s="65">
        <v>8000000</v>
      </c>
      <c r="F451" s="66">
        <v>791754400</v>
      </c>
      <c r="G451" s="66">
        <v>2.955918840566156E-2</v>
      </c>
      <c r="H451" s="14"/>
    </row>
    <row r="452" spans="1:8" s="6" customFormat="1" ht="15.75" x14ac:dyDescent="0.2">
      <c r="A452" s="17" t="s">
        <v>4406</v>
      </c>
      <c r="B452" s="17" t="s">
        <v>1889</v>
      </c>
      <c r="C452" s="14"/>
      <c r="D452" s="64"/>
      <c r="E452" s="65">
        <v>7500000</v>
      </c>
      <c r="F452" s="66">
        <v>778948500</v>
      </c>
      <c r="G452" s="66">
        <v>2.9088611163020733E-2</v>
      </c>
      <c r="H452" s="14"/>
    </row>
    <row r="453" spans="1:8" s="6" customFormat="1" ht="15.75" x14ac:dyDescent="0.2">
      <c r="A453" s="17" t="s">
        <v>4407</v>
      </c>
      <c r="B453" s="17" t="s">
        <v>979</v>
      </c>
      <c r="C453" s="14"/>
      <c r="D453" s="64"/>
      <c r="E453" s="65">
        <v>7600000</v>
      </c>
      <c r="F453" s="66">
        <v>777355360</v>
      </c>
      <c r="G453" s="66">
        <v>2.903006819233216E-2</v>
      </c>
      <c r="H453" s="14"/>
    </row>
    <row r="454" spans="1:8" s="6" customFormat="1" ht="15.75" x14ac:dyDescent="0.2">
      <c r="A454" s="17" t="s">
        <v>4408</v>
      </c>
      <c r="B454" s="17" t="s">
        <v>908</v>
      </c>
      <c r="C454" s="14"/>
      <c r="D454" s="64"/>
      <c r="E454" s="65">
        <v>7500000</v>
      </c>
      <c r="F454" s="66">
        <v>773411250</v>
      </c>
      <c r="G454" s="66">
        <v>2.8885134340867435E-2</v>
      </c>
      <c r="H454" s="14"/>
    </row>
    <row r="455" spans="1:8" s="6" customFormat="1" ht="15.75" x14ac:dyDescent="0.2">
      <c r="A455" s="17" t="s">
        <v>4409</v>
      </c>
      <c r="B455" s="17" t="s">
        <v>1133</v>
      </c>
      <c r="C455" s="14"/>
      <c r="D455" s="64"/>
      <c r="E455" s="65">
        <v>7500000</v>
      </c>
      <c r="F455" s="66">
        <v>772264500</v>
      </c>
      <c r="G455" s="66">
        <v>2.8842994822910997E-2</v>
      </c>
      <c r="H455" s="14"/>
    </row>
    <row r="456" spans="1:8" s="6" customFormat="1" ht="15.75" x14ac:dyDescent="0.2">
      <c r="A456" s="17" t="s">
        <v>4410</v>
      </c>
      <c r="B456" s="17" t="s">
        <v>1028</v>
      </c>
      <c r="C456" s="14"/>
      <c r="D456" s="64"/>
      <c r="E456" s="65">
        <v>7500000</v>
      </c>
      <c r="F456" s="66">
        <v>770377500</v>
      </c>
      <c r="G456" s="66">
        <v>2.8773653405528132E-2</v>
      </c>
      <c r="H456" s="14"/>
    </row>
    <row r="457" spans="1:8" s="6" customFormat="1" ht="15.75" x14ac:dyDescent="0.2">
      <c r="A457" s="17" t="s">
        <v>4411</v>
      </c>
      <c r="B457" s="17" t="s">
        <v>1892</v>
      </c>
      <c r="C457" s="14"/>
      <c r="D457" s="64"/>
      <c r="E457" s="65">
        <v>7459400</v>
      </c>
      <c r="F457" s="66">
        <v>769714599.67999995</v>
      </c>
      <c r="G457" s="66">
        <v>2.8749293867757934E-2</v>
      </c>
      <c r="H457" s="14"/>
    </row>
    <row r="458" spans="1:8" s="6" customFormat="1" ht="15.75" x14ac:dyDescent="0.2">
      <c r="A458" s="17" t="s">
        <v>4412</v>
      </c>
      <c r="B458" s="17" t="s">
        <v>1135</v>
      </c>
      <c r="C458" s="14"/>
      <c r="D458" s="64"/>
      <c r="E458" s="65">
        <v>7502600</v>
      </c>
      <c r="F458" s="66">
        <v>768900959.96000004</v>
      </c>
      <c r="G458" s="66">
        <v>2.8719395122965247E-2</v>
      </c>
      <c r="H458" s="14"/>
    </row>
    <row r="459" spans="1:8" s="6" customFormat="1" ht="15.75" x14ac:dyDescent="0.2">
      <c r="A459" s="17" t="s">
        <v>4413</v>
      </c>
      <c r="B459" s="17" t="s">
        <v>1890</v>
      </c>
      <c r="C459" s="14"/>
      <c r="D459" s="64"/>
      <c r="E459" s="65">
        <v>7615600</v>
      </c>
      <c r="F459" s="66">
        <v>767322724.51999998</v>
      </c>
      <c r="G459" s="66">
        <v>2.8661399848787468E-2</v>
      </c>
      <c r="H459" s="14"/>
    </row>
    <row r="460" spans="1:8" s="6" customFormat="1" ht="15.75" x14ac:dyDescent="0.2">
      <c r="A460" s="17" t="s">
        <v>2274</v>
      </c>
      <c r="B460" s="17" t="s">
        <v>1148</v>
      </c>
      <c r="C460" s="14"/>
      <c r="D460" s="64"/>
      <c r="E460" s="65">
        <v>8000000</v>
      </c>
      <c r="F460" s="66">
        <v>765326400</v>
      </c>
      <c r="G460" s="66">
        <v>2.8588041093210909E-2</v>
      </c>
      <c r="H460" s="14"/>
    </row>
    <row r="461" spans="1:8" s="6" customFormat="1" ht="15.75" x14ac:dyDescent="0.2">
      <c r="A461" s="17" t="s">
        <v>4414</v>
      </c>
      <c r="B461" s="17" t="s">
        <v>1043</v>
      </c>
      <c r="C461" s="14"/>
      <c r="D461" s="64"/>
      <c r="E461" s="65">
        <v>7500000</v>
      </c>
      <c r="F461" s="66">
        <v>764518500</v>
      </c>
      <c r="G461" s="66">
        <v>2.8558353265387051E-2</v>
      </c>
      <c r="H461" s="14"/>
    </row>
    <row r="462" spans="1:8" s="6" customFormat="1" ht="15.75" x14ac:dyDescent="0.2">
      <c r="A462" s="17" t="s">
        <v>4415</v>
      </c>
      <c r="B462" s="17" t="s">
        <v>1055</v>
      </c>
      <c r="C462" s="14"/>
      <c r="D462" s="64"/>
      <c r="E462" s="65">
        <v>7400000</v>
      </c>
      <c r="F462" s="66">
        <v>764328240</v>
      </c>
      <c r="G462" s="66">
        <v>2.8551361798470641E-2</v>
      </c>
      <c r="H462" s="14"/>
    </row>
    <row r="463" spans="1:8" s="6" customFormat="1" ht="15.75" x14ac:dyDescent="0.2">
      <c r="A463" s="17" t="s">
        <v>4416</v>
      </c>
      <c r="B463" s="17" t="s">
        <v>915</v>
      </c>
      <c r="C463" s="14"/>
      <c r="D463" s="64"/>
      <c r="E463" s="65">
        <v>7500000</v>
      </c>
      <c r="F463" s="66">
        <v>761478000</v>
      </c>
      <c r="G463" s="66">
        <v>2.8446624288411639E-2</v>
      </c>
      <c r="H463" s="14"/>
    </row>
    <row r="464" spans="1:8" s="6" customFormat="1" ht="15.75" x14ac:dyDescent="0.2">
      <c r="A464" s="17" t="s">
        <v>4417</v>
      </c>
      <c r="B464" s="17" t="s">
        <v>1891</v>
      </c>
      <c r="C464" s="14"/>
      <c r="D464" s="64"/>
      <c r="E464" s="65">
        <v>7280000</v>
      </c>
      <c r="F464" s="66">
        <v>754535600</v>
      </c>
      <c r="G464" s="66">
        <v>2.8191512547002622E-2</v>
      </c>
      <c r="H464" s="14"/>
    </row>
    <row r="465" spans="1:8" s="6" customFormat="1" ht="15.75" x14ac:dyDescent="0.2">
      <c r="A465" s="17" t="s">
        <v>4418</v>
      </c>
      <c r="B465" s="17" t="s">
        <v>1104</v>
      </c>
      <c r="C465" s="14"/>
      <c r="D465" s="64"/>
      <c r="E465" s="65">
        <v>7500000</v>
      </c>
      <c r="F465" s="66">
        <v>750522750</v>
      </c>
      <c r="G465" s="66">
        <v>2.8044052713009606E-2</v>
      </c>
      <c r="H465" s="14"/>
    </row>
    <row r="466" spans="1:8" s="6" customFormat="1" ht="15.75" x14ac:dyDescent="0.2">
      <c r="A466" s="17" t="s">
        <v>4419</v>
      </c>
      <c r="B466" s="17" t="s">
        <v>1893</v>
      </c>
      <c r="C466" s="14"/>
      <c r="D466" s="64"/>
      <c r="E466" s="65">
        <v>7500000</v>
      </c>
      <c r="F466" s="66">
        <v>746215500</v>
      </c>
      <c r="G466" s="66">
        <v>2.7885774588991399E-2</v>
      </c>
      <c r="H466" s="14"/>
    </row>
    <row r="467" spans="1:8" s="6" customFormat="1" ht="15.75" x14ac:dyDescent="0.2">
      <c r="A467" s="17" t="s">
        <v>4420</v>
      </c>
      <c r="B467" s="17" t="s">
        <v>914</v>
      </c>
      <c r="C467" s="14"/>
      <c r="D467" s="64"/>
      <c r="E467" s="65">
        <v>7500000</v>
      </c>
      <c r="F467" s="66">
        <v>743097750</v>
      </c>
      <c r="G467" s="66">
        <v>2.7771206913291647E-2</v>
      </c>
      <c r="H467" s="14"/>
    </row>
    <row r="468" spans="1:8" s="6" customFormat="1" ht="15.75" x14ac:dyDescent="0.2">
      <c r="A468" s="17" t="s">
        <v>4421</v>
      </c>
      <c r="B468" s="17" t="s">
        <v>407</v>
      </c>
      <c r="C468" s="14"/>
      <c r="D468" s="64"/>
      <c r="E468" s="65">
        <v>7000000</v>
      </c>
      <c r="F468" s="66">
        <v>741533100</v>
      </c>
      <c r="G468" s="66">
        <v>2.7713710862041996E-2</v>
      </c>
      <c r="H468" s="14"/>
    </row>
    <row r="469" spans="1:8" s="6" customFormat="1" ht="15.75" x14ac:dyDescent="0.2">
      <c r="A469" s="17" t="s">
        <v>4422</v>
      </c>
      <c r="B469" s="17" t="s">
        <v>3670</v>
      </c>
      <c r="C469" s="14"/>
      <c r="D469" s="64"/>
      <c r="E469" s="65">
        <v>7393600</v>
      </c>
      <c r="F469" s="66">
        <v>741358490.08000004</v>
      </c>
      <c r="G469" s="66">
        <v>2.7707294487192013E-2</v>
      </c>
      <c r="H469" s="14"/>
    </row>
    <row r="470" spans="1:8" s="6" customFormat="1" ht="15.75" x14ac:dyDescent="0.2">
      <c r="A470" s="17" t="s">
        <v>4423</v>
      </c>
      <c r="B470" s="17" t="s">
        <v>916</v>
      </c>
      <c r="C470" s="14"/>
      <c r="D470" s="64"/>
      <c r="E470" s="65">
        <v>7500000</v>
      </c>
      <c r="F470" s="66">
        <v>741118500</v>
      </c>
      <c r="G470" s="66">
        <v>2.7698475593548648E-2</v>
      </c>
      <c r="H470" s="14"/>
    </row>
    <row r="471" spans="1:8" s="6" customFormat="1" ht="15.75" x14ac:dyDescent="0.2">
      <c r="A471" s="17" t="s">
        <v>4424</v>
      </c>
      <c r="B471" s="17" t="s">
        <v>382</v>
      </c>
      <c r="C471" s="14"/>
      <c r="D471" s="64"/>
      <c r="E471" s="65">
        <v>7500000</v>
      </c>
      <c r="F471" s="66">
        <v>737717250</v>
      </c>
      <c r="G471" s="66">
        <v>2.7573490169132395E-2</v>
      </c>
      <c r="H471" s="14"/>
    </row>
    <row r="472" spans="1:8" s="6" customFormat="1" ht="15.75" x14ac:dyDescent="0.2">
      <c r="A472" s="17" t="s">
        <v>4425</v>
      </c>
      <c r="B472" s="17" t="s">
        <v>1894</v>
      </c>
      <c r="C472" s="14"/>
      <c r="D472" s="64"/>
      <c r="E472" s="65">
        <v>7301100</v>
      </c>
      <c r="F472" s="66">
        <v>731758588.38</v>
      </c>
      <c r="G472" s="66">
        <v>2.7354527772505112E-2</v>
      </c>
      <c r="H472" s="14"/>
    </row>
    <row r="473" spans="1:8" s="6" customFormat="1" ht="15.75" x14ac:dyDescent="0.2">
      <c r="A473" s="17" t="s">
        <v>4426</v>
      </c>
      <c r="B473" s="17" t="s">
        <v>1044</v>
      </c>
      <c r="C473" s="14"/>
      <c r="D473" s="64"/>
      <c r="E473" s="65">
        <v>7100000</v>
      </c>
      <c r="F473" s="66">
        <v>731572640</v>
      </c>
      <c r="G473" s="66">
        <v>2.7347694744296717E-2</v>
      </c>
      <c r="H473" s="14"/>
    </row>
    <row r="474" spans="1:8" s="6" customFormat="1" ht="15.75" x14ac:dyDescent="0.2">
      <c r="A474" s="17" t="s">
        <v>4427</v>
      </c>
      <c r="B474" s="17" t="s">
        <v>960</v>
      </c>
      <c r="C474" s="14"/>
      <c r="D474" s="64"/>
      <c r="E474" s="65">
        <v>7087400</v>
      </c>
      <c r="F474" s="66">
        <v>731360854.58000004</v>
      </c>
      <c r="G474" s="66">
        <v>2.7339912284729241E-2</v>
      </c>
      <c r="H474" s="14"/>
    </row>
    <row r="475" spans="1:8" s="6" customFormat="1" ht="15.75" x14ac:dyDescent="0.2">
      <c r="A475" s="17" t="s">
        <v>4428</v>
      </c>
      <c r="B475" s="17" t="s">
        <v>1201</v>
      </c>
      <c r="C475" s="14"/>
      <c r="D475" s="64"/>
      <c r="E475" s="65">
        <v>7475100</v>
      </c>
      <c r="F475" s="66">
        <v>730260459.24000001</v>
      </c>
      <c r="G475" s="66">
        <v>2.7299476157247995E-2</v>
      </c>
      <c r="H475" s="14"/>
    </row>
    <row r="476" spans="1:8" s="6" customFormat="1" ht="15.75" x14ac:dyDescent="0.2">
      <c r="A476" s="17" t="s">
        <v>4429</v>
      </c>
      <c r="B476" s="17" t="s">
        <v>1895</v>
      </c>
      <c r="C476" s="14"/>
      <c r="D476" s="64"/>
      <c r="E476" s="65">
        <v>7500000</v>
      </c>
      <c r="F476" s="66">
        <v>726044250</v>
      </c>
      <c r="G476" s="66">
        <v>2.7144543499757624E-2</v>
      </c>
      <c r="H476" s="14"/>
    </row>
    <row r="477" spans="1:8" s="6" customFormat="1" ht="15.75" x14ac:dyDescent="0.2">
      <c r="A477" s="17" t="s">
        <v>4430</v>
      </c>
      <c r="B477" s="17" t="s">
        <v>1013</v>
      </c>
      <c r="C477" s="14"/>
      <c r="D477" s="64"/>
      <c r="E477" s="65">
        <v>7000000</v>
      </c>
      <c r="F477" s="66">
        <v>711445700</v>
      </c>
      <c r="G477" s="66">
        <v>2.6608091910603072E-2</v>
      </c>
      <c r="H477" s="14"/>
    </row>
    <row r="478" spans="1:8" s="6" customFormat="1" ht="15.75" x14ac:dyDescent="0.2">
      <c r="A478" s="17" t="s">
        <v>4431</v>
      </c>
      <c r="B478" s="17" t="s">
        <v>1058</v>
      </c>
      <c r="C478" s="14"/>
      <c r="D478" s="64"/>
      <c r="E478" s="65">
        <v>7000000</v>
      </c>
      <c r="F478" s="66">
        <v>710089100</v>
      </c>
      <c r="G478" s="66">
        <v>2.6558241053781878E-2</v>
      </c>
      <c r="H478" s="14"/>
    </row>
    <row r="479" spans="1:8" s="6" customFormat="1" ht="15.75" x14ac:dyDescent="0.2">
      <c r="A479" s="17" t="s">
        <v>4432</v>
      </c>
      <c r="B479" s="17" t="s">
        <v>1027</v>
      </c>
      <c r="C479" s="14"/>
      <c r="D479" s="64"/>
      <c r="E479" s="65">
        <v>7000000</v>
      </c>
      <c r="F479" s="66">
        <v>707294000</v>
      </c>
      <c r="G479" s="66">
        <v>2.6455529768288053E-2</v>
      </c>
      <c r="H479" s="14"/>
    </row>
    <row r="480" spans="1:8" s="6" customFormat="1" ht="15.75" x14ac:dyDescent="0.2">
      <c r="A480" s="17" t="s">
        <v>4433</v>
      </c>
      <c r="B480" s="17" t="s">
        <v>1197</v>
      </c>
      <c r="C480" s="14"/>
      <c r="D480" s="64"/>
      <c r="E480" s="65">
        <v>7074000</v>
      </c>
      <c r="F480" s="66">
        <v>705220500.60000002</v>
      </c>
      <c r="G480" s="66">
        <v>2.6379335074414961E-2</v>
      </c>
      <c r="H480" s="14"/>
    </row>
    <row r="481" spans="1:8" s="6" customFormat="1" ht="15.75" x14ac:dyDescent="0.2">
      <c r="A481" s="17" t="s">
        <v>4434</v>
      </c>
      <c r="B481" s="17" t="s">
        <v>966</v>
      </c>
      <c r="C481" s="14"/>
      <c r="D481" s="64"/>
      <c r="E481" s="65">
        <v>6948000</v>
      </c>
      <c r="F481" s="66">
        <v>704427843.60000002</v>
      </c>
      <c r="G481" s="66">
        <v>2.63502073797258E-2</v>
      </c>
      <c r="H481" s="14"/>
    </row>
    <row r="482" spans="1:8" s="6" customFormat="1" ht="15.75" x14ac:dyDescent="0.2">
      <c r="A482" s="17" t="s">
        <v>4435</v>
      </c>
      <c r="B482" s="17" t="s">
        <v>1896</v>
      </c>
      <c r="C482" s="14"/>
      <c r="D482" s="64"/>
      <c r="E482" s="65">
        <v>6966500</v>
      </c>
      <c r="F482" s="66">
        <v>702923333.25</v>
      </c>
      <c r="G482" s="66">
        <v>2.6294921274725169E-2</v>
      </c>
      <c r="H482" s="14"/>
    </row>
    <row r="483" spans="1:8" s="6" customFormat="1" ht="15.75" x14ac:dyDescent="0.2">
      <c r="A483" s="17" t="s">
        <v>4436</v>
      </c>
      <c r="B483" s="17" t="s">
        <v>949</v>
      </c>
      <c r="C483" s="14"/>
      <c r="D483" s="64"/>
      <c r="E483" s="65">
        <v>7000000</v>
      </c>
      <c r="F483" s="66">
        <v>700426300</v>
      </c>
      <c r="G483" s="66">
        <v>2.6203163020985291E-2</v>
      </c>
      <c r="H483" s="14"/>
    </row>
    <row r="484" spans="1:8" s="6" customFormat="1" ht="15.75" x14ac:dyDescent="0.2">
      <c r="A484" s="17" t="s">
        <v>4437</v>
      </c>
      <c r="B484" s="17" t="s">
        <v>1897</v>
      </c>
      <c r="C484" s="14"/>
      <c r="D484" s="64"/>
      <c r="E484" s="65">
        <v>6850900</v>
      </c>
      <c r="F484" s="66">
        <v>696831072.41999996</v>
      </c>
      <c r="G484" s="66">
        <v>2.6071049520078472E-2</v>
      </c>
      <c r="H484" s="14"/>
    </row>
    <row r="485" spans="1:8" s="6" customFormat="1" ht="15.75" x14ac:dyDescent="0.2">
      <c r="A485" s="17" t="s">
        <v>4438</v>
      </c>
      <c r="B485" s="17" t="s">
        <v>863</v>
      </c>
      <c r="C485" s="14"/>
      <c r="D485" s="64"/>
      <c r="E485" s="65">
        <v>7153500</v>
      </c>
      <c r="F485" s="66">
        <v>693714239.25</v>
      </c>
      <c r="G485" s="66">
        <v>2.595651553504735E-2</v>
      </c>
      <c r="H485" s="14"/>
    </row>
    <row r="486" spans="1:8" s="6" customFormat="1" ht="15.75" x14ac:dyDescent="0.2">
      <c r="A486" s="17" t="s">
        <v>4439</v>
      </c>
      <c r="B486" s="17" t="s">
        <v>1083</v>
      </c>
      <c r="C486" s="14"/>
      <c r="D486" s="64"/>
      <c r="E486" s="65">
        <v>7000000</v>
      </c>
      <c r="F486" s="66">
        <v>687356600</v>
      </c>
      <c r="G486" s="66">
        <v>2.5722891943736302E-2</v>
      </c>
      <c r="H486" s="14"/>
    </row>
    <row r="487" spans="1:8" s="6" customFormat="1" ht="15.75" x14ac:dyDescent="0.2">
      <c r="A487" s="17" t="s">
        <v>4440</v>
      </c>
      <c r="B487" s="17" t="s">
        <v>1898</v>
      </c>
      <c r="C487" s="14"/>
      <c r="D487" s="64"/>
      <c r="E487" s="65">
        <v>7000000</v>
      </c>
      <c r="F487" s="66">
        <v>687088500</v>
      </c>
      <c r="G487" s="66">
        <v>2.5713040097419215E-2</v>
      </c>
      <c r="H487" s="14"/>
    </row>
    <row r="488" spans="1:8" s="6" customFormat="1" ht="15.75" x14ac:dyDescent="0.2">
      <c r="A488" s="17" t="s">
        <v>4441</v>
      </c>
      <c r="B488" s="17" t="s">
        <v>925</v>
      </c>
      <c r="C488" s="14"/>
      <c r="D488" s="64"/>
      <c r="E488" s="65">
        <v>6600000</v>
      </c>
      <c r="F488" s="66">
        <v>687019740</v>
      </c>
      <c r="G488" s="66">
        <v>2.5710513379952733E-2</v>
      </c>
      <c r="H488" s="14"/>
    </row>
    <row r="489" spans="1:8" s="6" customFormat="1" ht="15.75" x14ac:dyDescent="0.2">
      <c r="A489" s="17" t="s">
        <v>4442</v>
      </c>
      <c r="B489" s="17" t="s">
        <v>1030</v>
      </c>
      <c r="C489" s="14"/>
      <c r="D489" s="64"/>
      <c r="E489" s="65">
        <v>6690200</v>
      </c>
      <c r="F489" s="66">
        <v>679092765.12</v>
      </c>
      <c r="G489" s="66">
        <v>2.5419221554972567E-2</v>
      </c>
      <c r="H489" s="14"/>
    </row>
    <row r="490" spans="1:8" s="6" customFormat="1" ht="15.75" x14ac:dyDescent="0.2">
      <c r="A490" s="17" t="s">
        <v>4443</v>
      </c>
      <c r="B490" s="17" t="s">
        <v>849</v>
      </c>
      <c r="C490" s="14"/>
      <c r="D490" s="64"/>
      <c r="E490" s="65">
        <v>6562600</v>
      </c>
      <c r="F490" s="66">
        <v>676799625.48000002</v>
      </c>
      <c r="G490" s="66">
        <v>2.5334955761175833E-2</v>
      </c>
      <c r="H490" s="14"/>
    </row>
    <row r="491" spans="1:8" s="6" customFormat="1" ht="15.75" x14ac:dyDescent="0.2">
      <c r="A491" s="17" t="s">
        <v>4444</v>
      </c>
      <c r="B491" s="17" t="s">
        <v>906</v>
      </c>
      <c r="C491" s="14"/>
      <c r="D491" s="64"/>
      <c r="E491" s="65">
        <v>6500000</v>
      </c>
      <c r="F491" s="66">
        <v>672599850</v>
      </c>
      <c r="G491" s="66">
        <v>2.5180626993569578E-2</v>
      </c>
      <c r="H491" s="14"/>
    </row>
    <row r="492" spans="1:8" s="6" customFormat="1" ht="15.75" x14ac:dyDescent="0.2">
      <c r="A492" s="17" t="s">
        <v>4445</v>
      </c>
      <c r="B492" s="17" t="s">
        <v>1156</v>
      </c>
      <c r="C492" s="14"/>
      <c r="D492" s="64"/>
      <c r="E492" s="65">
        <v>6844300</v>
      </c>
      <c r="F492" s="66">
        <v>661040289.17999995</v>
      </c>
      <c r="G492" s="66">
        <v>2.4755848863425304E-2</v>
      </c>
      <c r="H492" s="14"/>
    </row>
    <row r="493" spans="1:8" s="6" customFormat="1" ht="15.75" x14ac:dyDescent="0.2">
      <c r="A493" s="17" t="s">
        <v>4446</v>
      </c>
      <c r="B493" s="17" t="s">
        <v>1025</v>
      </c>
      <c r="C493" s="14"/>
      <c r="D493" s="64"/>
      <c r="E493" s="65">
        <v>6500000</v>
      </c>
      <c r="F493" s="66">
        <v>657374250</v>
      </c>
      <c r="G493" s="66">
        <v>2.4621133255093391E-2</v>
      </c>
      <c r="H493" s="14"/>
    </row>
    <row r="494" spans="1:8" s="6" customFormat="1" ht="15.75" x14ac:dyDescent="0.2">
      <c r="A494" s="17" t="s">
        <v>4447</v>
      </c>
      <c r="B494" s="17" t="s">
        <v>1899</v>
      </c>
      <c r="C494" s="14"/>
      <c r="D494" s="64"/>
      <c r="E494" s="65">
        <v>6449300</v>
      </c>
      <c r="F494" s="66">
        <v>654061563.87</v>
      </c>
      <c r="G494" s="66">
        <v>2.4499402279153402E-2</v>
      </c>
      <c r="H494" s="14"/>
    </row>
    <row r="495" spans="1:8" s="6" customFormat="1" ht="15.75" x14ac:dyDescent="0.2">
      <c r="A495" s="17" t="s">
        <v>4448</v>
      </c>
      <c r="B495" s="17" t="s">
        <v>384</v>
      </c>
      <c r="C495" s="14"/>
      <c r="D495" s="64"/>
      <c r="E495" s="65">
        <v>6551200</v>
      </c>
      <c r="F495" s="66">
        <v>646929034.63999999</v>
      </c>
      <c r="G495" s="66">
        <v>2.4237303876221274E-2</v>
      </c>
      <c r="H495" s="14"/>
    </row>
    <row r="496" spans="1:8" s="6" customFormat="1" ht="15.75" x14ac:dyDescent="0.2">
      <c r="A496" s="17" t="s">
        <v>4449</v>
      </c>
      <c r="B496" s="17" t="s">
        <v>1163</v>
      </c>
      <c r="C496" s="14"/>
      <c r="D496" s="64"/>
      <c r="E496" s="65">
        <v>6225200</v>
      </c>
      <c r="F496" s="66">
        <v>641056155.51999998</v>
      </c>
      <c r="G496" s="66">
        <v>2.4021493721319825E-2</v>
      </c>
      <c r="H496" s="14"/>
    </row>
    <row r="497" spans="1:8" s="6" customFormat="1" ht="15.75" x14ac:dyDescent="0.2">
      <c r="A497" s="17" t="s">
        <v>4450</v>
      </c>
      <c r="B497" s="17" t="s">
        <v>373</v>
      </c>
      <c r="C497" s="14"/>
      <c r="D497" s="64"/>
      <c r="E497" s="65">
        <v>6173700</v>
      </c>
      <c r="F497" s="66">
        <v>640954151.37</v>
      </c>
      <c r="G497" s="66">
        <v>2.4017745384096754E-2</v>
      </c>
      <c r="H497" s="14"/>
    </row>
    <row r="498" spans="1:8" s="6" customFormat="1" ht="15.75" x14ac:dyDescent="0.2">
      <c r="A498" s="17" t="s">
        <v>4451</v>
      </c>
      <c r="B498" s="17" t="s">
        <v>1900</v>
      </c>
      <c r="C498" s="14"/>
      <c r="D498" s="64"/>
      <c r="E498" s="65">
        <v>6609800</v>
      </c>
      <c r="F498" s="66">
        <v>640073863.58000004</v>
      </c>
      <c r="G498" s="66">
        <v>2.398539752873723E-2</v>
      </c>
      <c r="H498" s="14"/>
    </row>
    <row r="499" spans="1:8" s="6" customFormat="1" ht="15.75" x14ac:dyDescent="0.2">
      <c r="A499" s="17" t="s">
        <v>4452</v>
      </c>
      <c r="B499" s="17" t="s">
        <v>928</v>
      </c>
      <c r="C499" s="14"/>
      <c r="D499" s="64"/>
      <c r="E499" s="65">
        <v>6283000</v>
      </c>
      <c r="F499" s="66">
        <v>635614668.5999999</v>
      </c>
      <c r="G499" s="66">
        <v>2.3821535896357909E-2</v>
      </c>
      <c r="H499" s="14"/>
    </row>
    <row r="500" spans="1:8" s="6" customFormat="1" ht="15.75" x14ac:dyDescent="0.2">
      <c r="A500" s="17" t="s">
        <v>4453</v>
      </c>
      <c r="B500" s="17" t="s">
        <v>887</v>
      </c>
      <c r="C500" s="14"/>
      <c r="D500" s="64"/>
      <c r="E500" s="65">
        <v>6100000</v>
      </c>
      <c r="F500" s="66">
        <v>635401620</v>
      </c>
      <c r="G500" s="66">
        <v>2.3813707018829861E-2</v>
      </c>
      <c r="H500" s="14"/>
    </row>
    <row r="501" spans="1:8" s="6" customFormat="1" ht="15.75" x14ac:dyDescent="0.2">
      <c r="A501" s="17" t="s">
        <v>4454</v>
      </c>
      <c r="B501" s="17" t="s">
        <v>939</v>
      </c>
      <c r="C501" s="14"/>
      <c r="D501" s="64"/>
      <c r="E501" s="65">
        <v>6100000</v>
      </c>
      <c r="F501" s="66">
        <v>630594210</v>
      </c>
      <c r="G501" s="66">
        <v>2.3637049560779749E-2</v>
      </c>
      <c r="H501" s="14"/>
    </row>
    <row r="502" spans="1:8" s="6" customFormat="1" ht="15.75" x14ac:dyDescent="0.2">
      <c r="A502" s="17" t="s">
        <v>4455</v>
      </c>
      <c r="B502" s="17" t="s">
        <v>417</v>
      </c>
      <c r="C502" s="14"/>
      <c r="D502" s="64"/>
      <c r="E502" s="65">
        <v>6000000</v>
      </c>
      <c r="F502" s="66">
        <v>621421200</v>
      </c>
      <c r="G502" s="66">
        <v>2.3299969796568194E-2</v>
      </c>
      <c r="H502" s="14"/>
    </row>
    <row r="503" spans="1:8" s="6" customFormat="1" ht="15.75" x14ac:dyDescent="0.2">
      <c r="A503" s="17" t="s">
        <v>4456</v>
      </c>
      <c r="B503" s="17" t="s">
        <v>1021</v>
      </c>
      <c r="C503" s="14"/>
      <c r="D503" s="64"/>
      <c r="E503" s="65">
        <v>6000000</v>
      </c>
      <c r="F503" s="66">
        <v>620278800</v>
      </c>
      <c r="G503" s="66">
        <v>2.3257990127666137E-2</v>
      </c>
      <c r="H503" s="14"/>
    </row>
    <row r="504" spans="1:8" s="6" customFormat="1" ht="15.75" x14ac:dyDescent="0.2">
      <c r="A504" s="17" t="s">
        <v>4457</v>
      </c>
      <c r="B504" s="17" t="s">
        <v>843</v>
      </c>
      <c r="C504" s="14"/>
      <c r="D504" s="64"/>
      <c r="E504" s="65">
        <v>6000000</v>
      </c>
      <c r="F504" s="66">
        <v>618784800</v>
      </c>
      <c r="G504" s="66">
        <v>2.3203090245541069E-2</v>
      </c>
      <c r="H504" s="14"/>
    </row>
    <row r="505" spans="1:8" s="6" customFormat="1" ht="15.75" x14ac:dyDescent="0.2">
      <c r="A505" s="17" t="s">
        <v>4458</v>
      </c>
      <c r="B505" s="17" t="s">
        <v>1901</v>
      </c>
      <c r="C505" s="14"/>
      <c r="D505" s="64"/>
      <c r="E505" s="65">
        <v>6000000</v>
      </c>
      <c r="F505" s="66">
        <v>617888400</v>
      </c>
      <c r="G505" s="66">
        <v>2.3170150316266028E-2</v>
      </c>
      <c r="H505" s="14"/>
    </row>
    <row r="506" spans="1:8" s="6" customFormat="1" ht="15.75" x14ac:dyDescent="0.2">
      <c r="A506" s="17" t="s">
        <v>4459</v>
      </c>
      <c r="B506" s="17" t="s">
        <v>1690</v>
      </c>
      <c r="C506" s="14"/>
      <c r="D506" s="64"/>
      <c r="E506" s="65">
        <v>6064200</v>
      </c>
      <c r="F506" s="66">
        <v>617683038.65999997</v>
      </c>
      <c r="G506" s="66">
        <v>2.3162603921782061E-2</v>
      </c>
      <c r="H506" s="14"/>
    </row>
    <row r="507" spans="1:8" s="6" customFormat="1" ht="15.75" x14ac:dyDescent="0.2">
      <c r="A507" s="17" t="s">
        <v>4460</v>
      </c>
      <c r="B507" s="17" t="s">
        <v>1023</v>
      </c>
      <c r="C507" s="14"/>
      <c r="D507" s="64"/>
      <c r="E507" s="65">
        <v>6000000</v>
      </c>
      <c r="F507" s="66">
        <v>614158200</v>
      </c>
      <c r="G507" s="66">
        <v>2.3033076996116814E-2</v>
      </c>
      <c r="H507" s="14"/>
    </row>
    <row r="508" spans="1:8" s="6" customFormat="1" ht="15.75" x14ac:dyDescent="0.2">
      <c r="A508" s="17" t="s">
        <v>4461</v>
      </c>
      <c r="B508" s="17" t="s">
        <v>377</v>
      </c>
      <c r="C508" s="14"/>
      <c r="D508" s="64"/>
      <c r="E508" s="65">
        <v>6000000</v>
      </c>
      <c r="F508" s="66">
        <v>606925200</v>
      </c>
      <c r="G508" s="66">
        <v>2.2767286602937021E-2</v>
      </c>
      <c r="H508" s="14"/>
    </row>
    <row r="509" spans="1:8" s="6" customFormat="1" ht="15.75" x14ac:dyDescent="0.2">
      <c r="A509" s="17" t="s">
        <v>4462</v>
      </c>
      <c r="B509" s="17" t="s">
        <v>1902</v>
      </c>
      <c r="C509" s="14"/>
      <c r="D509" s="64"/>
      <c r="E509" s="65">
        <v>6028100</v>
      </c>
      <c r="F509" s="66">
        <v>601993795.25999999</v>
      </c>
      <c r="G509" s="66">
        <v>2.2586072721453087E-2</v>
      </c>
      <c r="H509" s="14"/>
    </row>
    <row r="510" spans="1:8" s="6" customFormat="1" ht="15.75" x14ac:dyDescent="0.2">
      <c r="A510" s="17" t="s">
        <v>4463</v>
      </c>
      <c r="B510" s="17" t="s">
        <v>1143</v>
      </c>
      <c r="C510" s="14"/>
      <c r="D510" s="64"/>
      <c r="E510" s="65">
        <v>6000000</v>
      </c>
      <c r="F510" s="66">
        <v>601852800</v>
      </c>
      <c r="G510" s="66">
        <v>2.2580891581456975E-2</v>
      </c>
      <c r="H510" s="14"/>
    </row>
    <row r="511" spans="1:8" s="6" customFormat="1" ht="15.75" x14ac:dyDescent="0.2">
      <c r="A511" s="17" t="s">
        <v>4464</v>
      </c>
      <c r="B511" s="17" t="s">
        <v>1158</v>
      </c>
      <c r="C511" s="14"/>
      <c r="D511" s="64"/>
      <c r="E511" s="65">
        <v>6000000</v>
      </c>
      <c r="F511" s="66">
        <v>596031000</v>
      </c>
      <c r="G511" s="66">
        <v>2.2366958426332663E-2</v>
      </c>
      <c r="H511" s="14"/>
    </row>
    <row r="512" spans="1:8" s="6" customFormat="1" ht="15.75" x14ac:dyDescent="0.2">
      <c r="A512" s="17" t="s">
        <v>4465</v>
      </c>
      <c r="B512" s="17" t="s">
        <v>955</v>
      </c>
      <c r="C512" s="14"/>
      <c r="D512" s="64"/>
      <c r="E512" s="65">
        <v>5910000</v>
      </c>
      <c r="F512" s="66">
        <v>588622407</v>
      </c>
      <c r="G512" s="66">
        <v>2.2094715533151541E-2</v>
      </c>
      <c r="H512" s="14"/>
    </row>
    <row r="513" spans="1:8" s="6" customFormat="1" ht="15.75" x14ac:dyDescent="0.2">
      <c r="A513" s="17" t="s">
        <v>4466</v>
      </c>
      <c r="B513" s="17" t="s">
        <v>997</v>
      </c>
      <c r="C513" s="14"/>
      <c r="D513" s="64"/>
      <c r="E513" s="65">
        <v>6000000</v>
      </c>
      <c r="F513" s="66">
        <v>586509600</v>
      </c>
      <c r="G513" s="66">
        <v>2.2017076406476162E-2</v>
      </c>
      <c r="H513" s="14"/>
    </row>
    <row r="514" spans="1:8" s="6" customFormat="1" ht="15.75" x14ac:dyDescent="0.2">
      <c r="A514" s="17" t="s">
        <v>4467</v>
      </c>
      <c r="B514" s="17" t="s">
        <v>1033</v>
      </c>
      <c r="C514" s="14"/>
      <c r="D514" s="64"/>
      <c r="E514" s="65">
        <v>5795900</v>
      </c>
      <c r="F514" s="66">
        <v>580191614.41999996</v>
      </c>
      <c r="G514" s="66">
        <v>2.1784909964970223E-2</v>
      </c>
      <c r="H514" s="14"/>
    </row>
    <row r="515" spans="1:8" s="6" customFormat="1" ht="15.75" x14ac:dyDescent="0.2">
      <c r="A515" s="17" t="s">
        <v>4468</v>
      </c>
      <c r="B515" s="17" t="s">
        <v>1904</v>
      </c>
      <c r="C515" s="14"/>
      <c r="D515" s="64"/>
      <c r="E515" s="65">
        <v>5688500</v>
      </c>
      <c r="F515" s="66">
        <v>572724437.35000002</v>
      </c>
      <c r="G515" s="66">
        <v>2.151051428829686E-2</v>
      </c>
      <c r="H515" s="14"/>
    </row>
    <row r="516" spans="1:8" s="6" customFormat="1" ht="15.75" x14ac:dyDescent="0.2">
      <c r="A516" s="17" t="s">
        <v>4469</v>
      </c>
      <c r="B516" s="17" t="s">
        <v>1009</v>
      </c>
      <c r="C516" s="14"/>
      <c r="D516" s="64"/>
      <c r="E516" s="65">
        <v>5500000</v>
      </c>
      <c r="F516" s="66">
        <v>572397100</v>
      </c>
      <c r="G516" s="66">
        <v>2.1498485652466787E-2</v>
      </c>
      <c r="H516" s="14"/>
    </row>
    <row r="517" spans="1:8" s="6" customFormat="1" ht="15.75" x14ac:dyDescent="0.2">
      <c r="A517" s="17" t="s">
        <v>4470</v>
      </c>
      <c r="B517" s="17" t="s">
        <v>1903</v>
      </c>
      <c r="C517" s="14"/>
      <c r="D517" s="54"/>
      <c r="E517" s="65">
        <v>5500000</v>
      </c>
      <c r="F517" s="66">
        <v>571293800</v>
      </c>
      <c r="G517" s="66">
        <v>2.1457942787708694E-2</v>
      </c>
      <c r="H517" s="14"/>
    </row>
    <row r="518" spans="1:8" s="6" customFormat="1" ht="15.75" x14ac:dyDescent="0.2">
      <c r="A518" s="17" t="s">
        <v>4471</v>
      </c>
      <c r="B518" s="17" t="s">
        <v>372</v>
      </c>
      <c r="C518" s="14"/>
      <c r="D518" s="64"/>
      <c r="E518" s="65">
        <v>5500000</v>
      </c>
      <c r="F518" s="66">
        <v>568060350</v>
      </c>
      <c r="G518" s="66">
        <v>2.1339123494631521E-2</v>
      </c>
      <c r="H518" s="14"/>
    </row>
    <row r="519" spans="1:8" s="6" customFormat="1" ht="15.75" x14ac:dyDescent="0.2">
      <c r="A519" s="17" t="s">
        <v>4472</v>
      </c>
      <c r="B519" s="17" t="s">
        <v>1164</v>
      </c>
      <c r="C519" s="14"/>
      <c r="D519" s="64"/>
      <c r="E519" s="65">
        <v>5463500</v>
      </c>
      <c r="F519" s="66">
        <v>564025515.20000005</v>
      </c>
      <c r="G519" s="66">
        <v>2.1190855787192354E-2</v>
      </c>
      <c r="H519" s="14"/>
    </row>
    <row r="520" spans="1:8" s="6" customFormat="1" ht="15.75" x14ac:dyDescent="0.2">
      <c r="A520" s="17" t="s">
        <v>4473</v>
      </c>
      <c r="B520" s="17" t="s">
        <v>3706</v>
      </c>
      <c r="C520" s="14"/>
      <c r="D520" s="64"/>
      <c r="E520" s="65">
        <v>5480000</v>
      </c>
      <c r="F520" s="66">
        <v>559670756</v>
      </c>
      <c r="G520" s="66">
        <v>2.103083184692257E-2</v>
      </c>
      <c r="H520" s="14"/>
    </row>
    <row r="521" spans="1:8" s="6" customFormat="1" ht="15.75" x14ac:dyDescent="0.2">
      <c r="A521" s="17" t="s">
        <v>4474</v>
      </c>
      <c r="B521" s="17" t="s">
        <v>3688</v>
      </c>
      <c r="C521" s="14"/>
      <c r="D521" s="64"/>
      <c r="E521" s="65">
        <v>5500000</v>
      </c>
      <c r="F521" s="66">
        <v>555404850</v>
      </c>
      <c r="G521" s="66">
        <v>2.0874072987112254E-2</v>
      </c>
      <c r="H521" s="14"/>
    </row>
    <row r="522" spans="1:8" s="6" customFormat="1" ht="15.75" x14ac:dyDescent="0.2">
      <c r="A522" s="17" t="s">
        <v>4475</v>
      </c>
      <c r="B522" s="17" t="s">
        <v>938</v>
      </c>
      <c r="C522" s="14"/>
      <c r="D522" s="64"/>
      <c r="E522" s="65">
        <v>5376100</v>
      </c>
      <c r="F522" s="66">
        <v>554332896.65999997</v>
      </c>
      <c r="G522" s="66">
        <v>2.0834682015218296E-2</v>
      </c>
      <c r="H522" s="14"/>
    </row>
    <row r="523" spans="1:8" s="6" customFormat="1" ht="15.75" x14ac:dyDescent="0.2">
      <c r="A523" s="17" t="s">
        <v>4476</v>
      </c>
      <c r="B523" s="17" t="s">
        <v>1905</v>
      </c>
      <c r="C523" s="14"/>
      <c r="D523" s="64"/>
      <c r="E523" s="65">
        <v>5534200</v>
      </c>
      <c r="F523" s="66">
        <v>546302465.38</v>
      </c>
      <c r="G523" s="66">
        <v>2.0539588487316386E-2</v>
      </c>
      <c r="H523" s="14"/>
    </row>
    <row r="524" spans="1:8" s="6" customFormat="1" ht="15.75" x14ac:dyDescent="0.2">
      <c r="A524" s="17" t="s">
        <v>4477</v>
      </c>
      <c r="B524" s="17" t="s">
        <v>1906</v>
      </c>
      <c r="C524" s="14"/>
      <c r="D524" s="64"/>
      <c r="E524" s="65">
        <v>5357700</v>
      </c>
      <c r="F524" s="66">
        <v>537789317.13</v>
      </c>
      <c r="G524" s="66">
        <v>2.0226756602819584E-2</v>
      </c>
      <c r="H524" s="14"/>
    </row>
    <row r="525" spans="1:8" s="6" customFormat="1" ht="15.75" x14ac:dyDescent="0.2">
      <c r="A525" s="17" t="s">
        <v>4478</v>
      </c>
      <c r="B525" s="17" t="s">
        <v>1908</v>
      </c>
      <c r="C525" s="14"/>
      <c r="D525" s="64"/>
      <c r="E525" s="65">
        <v>5289800</v>
      </c>
      <c r="F525" s="66">
        <v>534766512.22000003</v>
      </c>
      <c r="G525" s="66">
        <v>2.0115677865707088E-2</v>
      </c>
      <c r="H525" s="14"/>
    </row>
    <row r="526" spans="1:8" s="6" customFormat="1" ht="15.75" x14ac:dyDescent="0.2">
      <c r="A526" s="17" t="s">
        <v>4479</v>
      </c>
      <c r="B526" s="17" t="s">
        <v>1907</v>
      </c>
      <c r="C526" s="14"/>
      <c r="D526" s="64"/>
      <c r="E526" s="65">
        <v>5200000</v>
      </c>
      <c r="F526" s="66">
        <v>532186200.00000006</v>
      </c>
      <c r="G526" s="66">
        <v>2.0020859367230602E-2</v>
      </c>
      <c r="H526" s="14"/>
    </row>
    <row r="527" spans="1:8" s="6" customFormat="1" ht="15.75" x14ac:dyDescent="0.2">
      <c r="A527" s="17" t="s">
        <v>4480</v>
      </c>
      <c r="B527" s="17" t="s">
        <v>988</v>
      </c>
      <c r="C527" s="14"/>
      <c r="D527" s="64"/>
      <c r="E527" s="65">
        <v>5307500</v>
      </c>
      <c r="F527" s="66">
        <v>531665013</v>
      </c>
      <c r="G527" s="66">
        <v>2.0001707355942033E-2</v>
      </c>
      <c r="H527" s="14"/>
    </row>
    <row r="528" spans="1:8" s="6" customFormat="1" ht="15.75" x14ac:dyDescent="0.2">
      <c r="A528" s="17" t="s">
        <v>4481</v>
      </c>
      <c r="B528" s="17" t="s">
        <v>1038</v>
      </c>
      <c r="C528" s="14"/>
      <c r="D528" s="64"/>
      <c r="E528" s="65">
        <v>5000000</v>
      </c>
      <c r="F528" s="66">
        <v>527555000</v>
      </c>
      <c r="G528" s="66">
        <v>1.9850677082024704E-2</v>
      </c>
      <c r="H528" s="14"/>
    </row>
    <row r="529" spans="1:8" s="6" customFormat="1" ht="15.75" x14ac:dyDescent="0.2">
      <c r="A529" s="17" t="s">
        <v>4482</v>
      </c>
      <c r="B529" s="17" t="s">
        <v>1909</v>
      </c>
      <c r="C529" s="14"/>
      <c r="D529" s="64"/>
      <c r="E529" s="65">
        <v>5379500</v>
      </c>
      <c r="F529" s="66">
        <v>527022083.69999999</v>
      </c>
      <c r="G529" s="66">
        <v>1.983109405521578E-2</v>
      </c>
      <c r="H529" s="14"/>
    </row>
    <row r="530" spans="1:8" s="6" customFormat="1" ht="15.75" x14ac:dyDescent="0.2">
      <c r="A530" s="17" t="s">
        <v>4483</v>
      </c>
      <c r="B530" s="17" t="s">
        <v>1120</v>
      </c>
      <c r="C530" s="14"/>
      <c r="D530" s="64"/>
      <c r="E530" s="65">
        <v>5000000</v>
      </c>
      <c r="F530" s="66">
        <v>524670500</v>
      </c>
      <c r="G530" s="66">
        <v>1.9744680622861544E-2</v>
      </c>
      <c r="H530" s="14"/>
    </row>
    <row r="531" spans="1:8" s="6" customFormat="1" ht="15.75" x14ac:dyDescent="0.2">
      <c r="A531" s="17" t="s">
        <v>4484</v>
      </c>
      <c r="B531" s="17" t="s">
        <v>1007</v>
      </c>
      <c r="C531" s="14"/>
      <c r="D531" s="64"/>
      <c r="E531" s="65">
        <v>5477200</v>
      </c>
      <c r="F531" s="66">
        <v>523373846</v>
      </c>
      <c r="G531" s="66">
        <v>1.9697032596250438E-2</v>
      </c>
      <c r="H531" s="14"/>
    </row>
    <row r="532" spans="1:8" s="6" customFormat="1" ht="15.75" x14ac:dyDescent="0.2">
      <c r="A532" s="17" t="s">
        <v>4485</v>
      </c>
      <c r="B532" s="17" t="s">
        <v>1105</v>
      </c>
      <c r="C532" s="14"/>
      <c r="D532" s="64"/>
      <c r="E532" s="65">
        <v>5000000</v>
      </c>
      <c r="F532" s="66">
        <v>519587500</v>
      </c>
      <c r="G532" s="66">
        <v>1.9557896084145536E-2</v>
      </c>
      <c r="H532" s="14"/>
    </row>
    <row r="533" spans="1:8" s="6" customFormat="1" ht="15.75" x14ac:dyDescent="0.2">
      <c r="A533" s="17" t="s">
        <v>4486</v>
      </c>
      <c r="B533" s="17" t="s">
        <v>1147</v>
      </c>
      <c r="C533" s="14"/>
      <c r="D533" s="64"/>
      <c r="E533" s="65">
        <v>5000000</v>
      </c>
      <c r="F533" s="66">
        <v>515638500</v>
      </c>
      <c r="G533" s="66">
        <v>1.9412782540295541E-2</v>
      </c>
      <c r="H533" s="14"/>
    </row>
    <row r="534" spans="1:8" s="6" customFormat="1" ht="15.75" x14ac:dyDescent="0.2">
      <c r="A534" s="17" t="s">
        <v>4487</v>
      </c>
      <c r="B534" s="17" t="s">
        <v>1060</v>
      </c>
      <c r="C534" s="14"/>
      <c r="D534" s="64"/>
      <c r="E534" s="65">
        <v>5150600</v>
      </c>
      <c r="F534" s="66">
        <v>515609053.95999998</v>
      </c>
      <c r="G534" s="66">
        <v>1.9411700489341693E-2</v>
      </c>
      <c r="H534" s="14"/>
    </row>
    <row r="535" spans="1:8" s="6" customFormat="1" ht="15.75" x14ac:dyDescent="0.2">
      <c r="A535" s="17" t="s">
        <v>4488</v>
      </c>
      <c r="B535" s="17" t="s">
        <v>1910</v>
      </c>
      <c r="C535" s="14"/>
      <c r="D535" s="64"/>
      <c r="E535" s="65">
        <v>5125100</v>
      </c>
      <c r="F535" s="66">
        <v>514544664.69999999</v>
      </c>
      <c r="G535" s="66">
        <v>1.9372587474007566E-2</v>
      </c>
      <c r="H535" s="14"/>
    </row>
    <row r="536" spans="1:8" s="6" customFormat="1" ht="15.75" x14ac:dyDescent="0.2">
      <c r="A536" s="17" t="s">
        <v>4489</v>
      </c>
      <c r="B536" s="17" t="s">
        <v>871</v>
      </c>
      <c r="C536" s="14"/>
      <c r="D536" s="64"/>
      <c r="E536" s="65">
        <v>5000000</v>
      </c>
      <c r="F536" s="66">
        <v>510066500</v>
      </c>
      <c r="G536" s="66">
        <v>1.9208028763052658E-2</v>
      </c>
      <c r="H536" s="14"/>
    </row>
    <row r="537" spans="1:8" s="6" customFormat="1" ht="15.75" x14ac:dyDescent="0.2">
      <c r="A537" s="17" t="s">
        <v>4490</v>
      </c>
      <c r="B537" s="17" t="s">
        <v>1073</v>
      </c>
      <c r="C537" s="14"/>
      <c r="D537" s="64"/>
      <c r="E537" s="65">
        <v>5000000</v>
      </c>
      <c r="F537" s="66">
        <v>509230000</v>
      </c>
      <c r="G537" s="66">
        <v>1.9177289973629885E-2</v>
      </c>
      <c r="H537" s="14"/>
    </row>
    <row r="538" spans="1:8" s="6" customFormat="1" ht="15.75" x14ac:dyDescent="0.2">
      <c r="A538" s="17" t="s">
        <v>4491</v>
      </c>
      <c r="B538" s="17" t="s">
        <v>936</v>
      </c>
      <c r="C538" s="14"/>
      <c r="D538" s="64"/>
      <c r="E538" s="65">
        <v>5000000</v>
      </c>
      <c r="F538" s="66">
        <v>507537500</v>
      </c>
      <c r="G538" s="66">
        <v>1.9115095830057813E-2</v>
      </c>
      <c r="H538" s="14"/>
    </row>
    <row r="539" spans="1:8" s="6" customFormat="1" ht="15.75" x14ac:dyDescent="0.2">
      <c r="A539" s="17" t="s">
        <v>4492</v>
      </c>
      <c r="B539" s="17" t="s">
        <v>1074</v>
      </c>
      <c r="C539" s="14"/>
      <c r="D539" s="64"/>
      <c r="E539" s="65">
        <v>5000000</v>
      </c>
      <c r="F539" s="66">
        <v>506243000</v>
      </c>
      <c r="G539" s="66">
        <v>1.9067526956288803E-2</v>
      </c>
      <c r="H539" s="14"/>
    </row>
    <row r="540" spans="1:8" s="6" customFormat="1" ht="15.75" x14ac:dyDescent="0.2">
      <c r="A540" s="17" t="s">
        <v>4493</v>
      </c>
      <c r="B540" s="17" t="s">
        <v>1911</v>
      </c>
      <c r="C540" s="14"/>
      <c r="D540" s="64"/>
      <c r="E540" s="65">
        <v>5000000</v>
      </c>
      <c r="F540" s="66">
        <v>505771000</v>
      </c>
      <c r="G540" s="66">
        <v>1.9050182415215822E-2</v>
      </c>
      <c r="H540" s="14"/>
    </row>
    <row r="541" spans="1:8" s="6" customFormat="1" ht="15.75" x14ac:dyDescent="0.2">
      <c r="A541" s="17" t="s">
        <v>4494</v>
      </c>
      <c r="B541" s="17" t="s">
        <v>968</v>
      </c>
      <c r="C541" s="14"/>
      <c r="D541" s="64"/>
      <c r="E541" s="65">
        <v>5000000</v>
      </c>
      <c r="F541" s="66">
        <v>505473000</v>
      </c>
      <c r="G541" s="66">
        <v>1.9039231836318053E-2</v>
      </c>
      <c r="H541" s="14"/>
    </row>
    <row r="542" spans="1:8" s="6" customFormat="1" ht="15.75" x14ac:dyDescent="0.2">
      <c r="A542" s="17" t="s">
        <v>4495</v>
      </c>
      <c r="B542" s="17" t="s">
        <v>1018</v>
      </c>
      <c r="C542" s="14"/>
      <c r="D542" s="64"/>
      <c r="E542" s="65">
        <v>5000000</v>
      </c>
      <c r="F542" s="66">
        <v>503985000</v>
      </c>
      <c r="G542" s="66">
        <v>1.8984552435647305E-2</v>
      </c>
      <c r="H542" s="14"/>
    </row>
    <row r="543" spans="1:8" s="6" customFormat="1" ht="15.75" x14ac:dyDescent="0.2">
      <c r="A543" s="17" t="s">
        <v>4496</v>
      </c>
      <c r="B543" s="17" t="s">
        <v>1063</v>
      </c>
      <c r="C543" s="14"/>
      <c r="D543" s="64"/>
      <c r="E543" s="65">
        <v>5000000</v>
      </c>
      <c r="F543" s="66">
        <v>503238000</v>
      </c>
      <c r="G543" s="66">
        <v>1.8957102494584769E-2</v>
      </c>
      <c r="H543" s="14"/>
    </row>
    <row r="544" spans="1:8" s="6" customFormat="1" ht="15.75" x14ac:dyDescent="0.2">
      <c r="A544" s="17" t="s">
        <v>4497</v>
      </c>
      <c r="B544" s="17" t="s">
        <v>1049</v>
      </c>
      <c r="C544" s="14"/>
      <c r="D544" s="64"/>
      <c r="E544" s="65">
        <v>5000000</v>
      </c>
      <c r="F544" s="66">
        <v>502952500</v>
      </c>
      <c r="G544" s="66">
        <v>1.8946611252050161E-2</v>
      </c>
      <c r="H544" s="14"/>
    </row>
    <row r="545" spans="1:8" s="6" customFormat="1" ht="15.75" x14ac:dyDescent="0.2">
      <c r="A545" s="17" t="s">
        <v>4498</v>
      </c>
      <c r="B545" s="17" t="s">
        <v>421</v>
      </c>
      <c r="C545" s="14"/>
      <c r="D545" s="64"/>
      <c r="E545" s="65">
        <v>5000000</v>
      </c>
      <c r="F545" s="66">
        <v>502151500</v>
      </c>
      <c r="G545" s="66">
        <v>1.891717697789877E-2</v>
      </c>
      <c r="H545" s="14"/>
    </row>
    <row r="546" spans="1:8" s="6" customFormat="1" ht="15.75" x14ac:dyDescent="0.2">
      <c r="A546" s="17" t="s">
        <v>4499</v>
      </c>
      <c r="B546" s="17" t="s">
        <v>1913</v>
      </c>
      <c r="C546" s="14"/>
      <c r="D546" s="64"/>
      <c r="E546" s="65">
        <v>5000000</v>
      </c>
      <c r="F546" s="66">
        <v>502000000</v>
      </c>
      <c r="G546" s="66">
        <v>1.8911609821177251E-2</v>
      </c>
      <c r="H546" s="14"/>
    </row>
    <row r="547" spans="1:8" s="6" customFormat="1" ht="15.75" x14ac:dyDescent="0.2">
      <c r="A547" s="17" t="s">
        <v>4500</v>
      </c>
      <c r="B547" s="17" t="s">
        <v>1912</v>
      </c>
      <c r="C547" s="14"/>
      <c r="D547" s="64"/>
      <c r="E547" s="65">
        <v>5000000</v>
      </c>
      <c r="F547" s="66">
        <v>501527500</v>
      </c>
      <c r="G547" s="66">
        <v>1.8894246906649745E-2</v>
      </c>
      <c r="H547" s="14"/>
    </row>
    <row r="548" spans="1:8" s="6" customFormat="1" ht="15.75" x14ac:dyDescent="0.2">
      <c r="A548" s="17" t="s">
        <v>4501</v>
      </c>
      <c r="B548" s="17" t="s">
        <v>987</v>
      </c>
      <c r="C548" s="14"/>
      <c r="D548" s="64"/>
      <c r="E548" s="65">
        <v>5000000</v>
      </c>
      <c r="F548" s="66">
        <v>501432500</v>
      </c>
      <c r="G548" s="66">
        <v>1.8890755950289717E-2</v>
      </c>
      <c r="H548" s="14"/>
    </row>
    <row r="549" spans="1:8" s="6" customFormat="1" ht="15.75" x14ac:dyDescent="0.2">
      <c r="A549" s="17" t="s">
        <v>4502</v>
      </c>
      <c r="B549" s="17" t="s">
        <v>977</v>
      </c>
      <c r="C549" s="14"/>
      <c r="D549" s="64"/>
      <c r="E549" s="65">
        <v>5000000</v>
      </c>
      <c r="F549" s="66">
        <v>501110000</v>
      </c>
      <c r="G549" s="66">
        <v>1.8878905072120148E-2</v>
      </c>
      <c r="H549" s="14"/>
    </row>
    <row r="550" spans="1:8" s="6" customFormat="1" ht="15.75" x14ac:dyDescent="0.2">
      <c r="A550" s="17" t="s">
        <v>4503</v>
      </c>
      <c r="B550" s="17" t="s">
        <v>902</v>
      </c>
      <c r="C550" s="14"/>
      <c r="D550" s="64"/>
      <c r="E550" s="65">
        <v>5000000</v>
      </c>
      <c r="F550" s="66">
        <v>501029500</v>
      </c>
      <c r="G550" s="66">
        <v>1.8875946945941389E-2</v>
      </c>
      <c r="H550" s="14"/>
    </row>
    <row r="551" spans="1:8" s="6" customFormat="1" ht="15.75" x14ac:dyDescent="0.2">
      <c r="A551" s="17" t="s">
        <v>4504</v>
      </c>
      <c r="B551" s="17" t="s">
        <v>1037</v>
      </c>
      <c r="C551" s="14"/>
      <c r="D551" s="64"/>
      <c r="E551" s="65">
        <v>5000000</v>
      </c>
      <c r="F551" s="66">
        <v>500594000</v>
      </c>
      <c r="G551" s="66">
        <v>1.885994366704884E-2</v>
      </c>
      <c r="H551" s="14"/>
    </row>
    <row r="552" spans="1:8" s="6" customFormat="1" ht="15.75" x14ac:dyDescent="0.2">
      <c r="A552" s="17" t="s">
        <v>4505</v>
      </c>
      <c r="B552" s="17" t="s">
        <v>984</v>
      </c>
      <c r="C552" s="14"/>
      <c r="D552" s="64"/>
      <c r="E552" s="65">
        <v>5000000</v>
      </c>
      <c r="F552" s="66">
        <v>498775500</v>
      </c>
      <c r="G552" s="66">
        <v>1.8793119412936102E-2</v>
      </c>
      <c r="H552" s="14"/>
    </row>
    <row r="553" spans="1:8" s="6" customFormat="1" ht="15.75" x14ac:dyDescent="0.2">
      <c r="A553" s="17" t="s">
        <v>4506</v>
      </c>
      <c r="B553" s="17" t="s">
        <v>1189</v>
      </c>
      <c r="C553" s="14"/>
      <c r="D553" s="64"/>
      <c r="E553" s="65">
        <v>4826800</v>
      </c>
      <c r="F553" s="66">
        <v>497279139.27999997</v>
      </c>
      <c r="G553" s="66">
        <v>1.8738132781647893E-2</v>
      </c>
      <c r="H553" s="14"/>
    </row>
    <row r="554" spans="1:8" s="6" customFormat="1" ht="15.75" x14ac:dyDescent="0.2">
      <c r="A554" s="17" t="s">
        <v>4507</v>
      </c>
      <c r="B554" s="17" t="s">
        <v>1914</v>
      </c>
      <c r="C554" s="14"/>
      <c r="D554" s="64"/>
      <c r="E554" s="65">
        <v>5000000</v>
      </c>
      <c r="F554" s="66">
        <v>495758500</v>
      </c>
      <c r="G554" s="66">
        <v>1.8682253988323433E-2</v>
      </c>
      <c r="H554" s="14"/>
    </row>
    <row r="555" spans="1:8" s="6" customFormat="1" ht="15.75" x14ac:dyDescent="0.2">
      <c r="A555" s="17" t="s">
        <v>4508</v>
      </c>
      <c r="B555" s="17" t="s">
        <v>1111</v>
      </c>
      <c r="C555" s="14"/>
      <c r="D555" s="64"/>
      <c r="E555" s="65">
        <v>5000000</v>
      </c>
      <c r="F555" s="66">
        <v>495295500</v>
      </c>
      <c r="G555" s="66">
        <v>1.866524016943193E-2</v>
      </c>
      <c r="H555" s="14"/>
    </row>
    <row r="556" spans="1:8" s="6" customFormat="1" ht="15.75" x14ac:dyDescent="0.2">
      <c r="A556" s="17" t="s">
        <v>4509</v>
      </c>
      <c r="B556" s="17" t="s">
        <v>1915</v>
      </c>
      <c r="C556" s="14"/>
      <c r="D556" s="64"/>
      <c r="E556" s="65">
        <v>5000000</v>
      </c>
      <c r="F556" s="66">
        <v>493526500</v>
      </c>
      <c r="G556" s="66">
        <v>1.8600234887317307E-2</v>
      </c>
      <c r="H556" s="14"/>
    </row>
    <row r="557" spans="1:8" s="6" customFormat="1" ht="15.75" x14ac:dyDescent="0.2">
      <c r="A557" s="17" t="s">
        <v>4510</v>
      </c>
      <c r="B557" s="17" t="s">
        <v>381</v>
      </c>
      <c r="C557" s="14"/>
      <c r="D557" s="64"/>
      <c r="E557" s="65">
        <v>5000000</v>
      </c>
      <c r="F557" s="66">
        <v>490355000</v>
      </c>
      <c r="G557" s="66">
        <v>1.848369206525596E-2</v>
      </c>
      <c r="H557" s="14"/>
    </row>
    <row r="558" spans="1:8" s="6" customFormat="1" ht="15.75" x14ac:dyDescent="0.2">
      <c r="A558" s="17" t="s">
        <v>4511</v>
      </c>
      <c r="B558" s="17" t="s">
        <v>1177</v>
      </c>
      <c r="C558" s="14"/>
      <c r="D558" s="64"/>
      <c r="E558" s="65">
        <v>4715700</v>
      </c>
      <c r="F558" s="66">
        <v>489789106.94999999</v>
      </c>
      <c r="G558" s="66">
        <v>1.8462897244813928E-2</v>
      </c>
      <c r="H558" s="14"/>
    </row>
    <row r="559" spans="1:8" s="6" customFormat="1" ht="15.75" x14ac:dyDescent="0.2">
      <c r="A559" s="17" t="s">
        <v>4512</v>
      </c>
      <c r="B559" s="17" t="s">
        <v>1076</v>
      </c>
      <c r="C559" s="14"/>
      <c r="D559" s="64"/>
      <c r="E559" s="65">
        <v>4700000</v>
      </c>
      <c r="F559" s="66">
        <v>489552000</v>
      </c>
      <c r="G559" s="66">
        <v>1.8454184297286465E-2</v>
      </c>
      <c r="H559" s="14"/>
    </row>
    <row r="560" spans="1:8" s="6" customFormat="1" ht="15.75" x14ac:dyDescent="0.2">
      <c r="A560" s="17" t="s">
        <v>4513</v>
      </c>
      <c r="B560" s="17" t="s">
        <v>1114</v>
      </c>
      <c r="C560" s="14"/>
      <c r="D560" s="64"/>
      <c r="E560" s="65">
        <v>5000000</v>
      </c>
      <c r="F560" s="66">
        <v>487846000</v>
      </c>
      <c r="G560" s="66">
        <v>1.8391494070442178E-2</v>
      </c>
      <c r="H560" s="14"/>
    </row>
    <row r="561" spans="1:8" s="6" customFormat="1" ht="15.75" x14ac:dyDescent="0.2">
      <c r="A561" s="17" t="s">
        <v>4514</v>
      </c>
      <c r="B561" s="17" t="s">
        <v>3703</v>
      </c>
      <c r="C561" s="14"/>
      <c r="D561" s="64"/>
      <c r="E561" s="65">
        <v>4772500</v>
      </c>
      <c r="F561" s="66">
        <v>487784816.5</v>
      </c>
      <c r="G561" s="66">
        <v>1.8389245765932136E-2</v>
      </c>
      <c r="H561" s="14"/>
    </row>
    <row r="562" spans="1:8" s="6" customFormat="1" ht="15.75" x14ac:dyDescent="0.2">
      <c r="A562" s="17" t="s">
        <v>4515</v>
      </c>
      <c r="B562" s="17" t="s">
        <v>1011</v>
      </c>
      <c r="C562" s="14"/>
      <c r="D562" s="64"/>
      <c r="E562" s="65">
        <v>4813000</v>
      </c>
      <c r="F562" s="66">
        <v>486498040</v>
      </c>
      <c r="G562" s="66">
        <v>1.8341960706915197E-2</v>
      </c>
      <c r="H562" s="14"/>
    </row>
    <row r="563" spans="1:8" s="6" customFormat="1" ht="15.75" x14ac:dyDescent="0.2">
      <c r="A563" s="17" t="s">
        <v>4516</v>
      </c>
      <c r="B563" s="17" t="s">
        <v>1916</v>
      </c>
      <c r="C563" s="14"/>
      <c r="D563" s="64"/>
      <c r="E563" s="65">
        <v>5088800</v>
      </c>
      <c r="F563" s="66">
        <v>485290867.60000002</v>
      </c>
      <c r="G563" s="66">
        <v>1.82976008525212E-2</v>
      </c>
      <c r="H563" s="14"/>
    </row>
    <row r="564" spans="1:8" s="6" customFormat="1" ht="15.75" x14ac:dyDescent="0.2">
      <c r="A564" s="17" t="s">
        <v>4517</v>
      </c>
      <c r="B564" s="17" t="s">
        <v>1019</v>
      </c>
      <c r="C564" s="14"/>
      <c r="D564" s="54"/>
      <c r="E564" s="65">
        <v>4700000</v>
      </c>
      <c r="F564" s="66">
        <v>484122560</v>
      </c>
      <c r="G564" s="66">
        <v>1.8254669159398162E-2</v>
      </c>
      <c r="H564" s="14"/>
    </row>
    <row r="565" spans="1:8" s="6" customFormat="1" ht="15.75" x14ac:dyDescent="0.2">
      <c r="A565" s="17" t="s">
        <v>4518</v>
      </c>
      <c r="B565" s="17" t="s">
        <v>1032</v>
      </c>
      <c r="C565" s="14"/>
      <c r="D565" s="64"/>
      <c r="E565" s="65">
        <v>4725200</v>
      </c>
      <c r="F565" s="66">
        <v>475137760.80000001</v>
      </c>
      <c r="G565" s="66">
        <v>1.7924505560336985E-2</v>
      </c>
      <c r="H565" s="14"/>
    </row>
    <row r="566" spans="1:8" s="6" customFormat="1" ht="15.75" x14ac:dyDescent="0.2">
      <c r="A566" s="17" t="s">
        <v>4519</v>
      </c>
      <c r="B566" s="17" t="s">
        <v>1917</v>
      </c>
      <c r="C566" s="14"/>
      <c r="D566" s="64"/>
      <c r="E566" s="65">
        <v>4723800</v>
      </c>
      <c r="F566" s="66">
        <v>465837537</v>
      </c>
      <c r="G566" s="66">
        <v>1.7582751082186553E-2</v>
      </c>
      <c r="H566" s="14"/>
    </row>
    <row r="567" spans="1:8" s="6" customFormat="1" ht="15.75" x14ac:dyDescent="0.2">
      <c r="A567" s="17" t="s">
        <v>4520</v>
      </c>
      <c r="B567" s="17" t="s">
        <v>897</v>
      </c>
      <c r="C567" s="14"/>
      <c r="D567" s="64"/>
      <c r="E567" s="65">
        <v>4500000</v>
      </c>
      <c r="F567" s="66">
        <v>463185900</v>
      </c>
      <c r="G567" s="66">
        <v>1.7485311618506187E-2</v>
      </c>
      <c r="H567" s="14"/>
    </row>
    <row r="568" spans="1:8" s="6" customFormat="1" ht="15.75" x14ac:dyDescent="0.2">
      <c r="A568" s="17" t="s">
        <v>4521</v>
      </c>
      <c r="B568" s="17" t="s">
        <v>1918</v>
      </c>
      <c r="C568" s="14"/>
      <c r="D568" s="64"/>
      <c r="E568" s="65">
        <v>4669000</v>
      </c>
      <c r="F568" s="66">
        <v>462556896.19999999</v>
      </c>
      <c r="G568" s="66">
        <v>1.7462197673073644E-2</v>
      </c>
      <c r="H568" s="14"/>
    </row>
    <row r="569" spans="1:8" s="6" customFormat="1" ht="15.75" x14ac:dyDescent="0.2">
      <c r="A569" s="17" t="s">
        <v>4522</v>
      </c>
      <c r="B569" s="17" t="s">
        <v>1015</v>
      </c>
      <c r="C569" s="14"/>
      <c r="D569" s="64"/>
      <c r="E569" s="65">
        <v>4469700</v>
      </c>
      <c r="F569" s="66">
        <v>462068646.60000002</v>
      </c>
      <c r="G569" s="66">
        <v>1.7444256009427318E-2</v>
      </c>
      <c r="H569" s="14"/>
    </row>
    <row r="570" spans="1:8" s="6" customFormat="1" ht="15.75" x14ac:dyDescent="0.2">
      <c r="A570" s="17" t="s">
        <v>4523</v>
      </c>
      <c r="B570" s="17" t="s">
        <v>961</v>
      </c>
      <c r="C570" s="14"/>
      <c r="D570" s="64"/>
      <c r="E570" s="65">
        <v>4500000</v>
      </c>
      <c r="F570" s="66">
        <v>461914200</v>
      </c>
      <c r="G570" s="66">
        <v>1.7438580574263583E-2</v>
      </c>
      <c r="H570" s="14"/>
    </row>
    <row r="571" spans="1:8" s="6" customFormat="1" ht="15.75" x14ac:dyDescent="0.2">
      <c r="A571" s="17" t="s">
        <v>4524</v>
      </c>
      <c r="B571" s="17" t="s">
        <v>1089</v>
      </c>
      <c r="C571" s="14"/>
      <c r="D571" s="64"/>
      <c r="E571" s="65">
        <v>4495000</v>
      </c>
      <c r="F571" s="66">
        <v>459825015</v>
      </c>
      <c r="G571" s="66">
        <v>1.7361809483073854E-2</v>
      </c>
      <c r="H571" s="14"/>
    </row>
    <row r="572" spans="1:8" s="6" customFormat="1" ht="15.75" x14ac:dyDescent="0.2">
      <c r="A572" s="17" t="s">
        <v>4525</v>
      </c>
      <c r="B572" s="17" t="s">
        <v>975</v>
      </c>
      <c r="C572" s="14"/>
      <c r="D572" s="64"/>
      <c r="E572" s="65">
        <v>4500000</v>
      </c>
      <c r="F572" s="66">
        <v>455407650</v>
      </c>
      <c r="G572" s="66">
        <v>1.7199484973165285E-2</v>
      </c>
      <c r="H572" s="14"/>
    </row>
    <row r="573" spans="1:8" s="6" customFormat="1" ht="15.75" x14ac:dyDescent="0.2">
      <c r="A573" s="17" t="s">
        <v>4526</v>
      </c>
      <c r="B573" s="17" t="s">
        <v>1919</v>
      </c>
      <c r="C573" s="14"/>
      <c r="D573" s="64"/>
      <c r="E573" s="65">
        <v>4451300</v>
      </c>
      <c r="F573" s="66">
        <v>446205879.20999998</v>
      </c>
      <c r="G573" s="66">
        <v>1.6861348338819311E-2</v>
      </c>
      <c r="H573" s="14"/>
    </row>
    <row r="574" spans="1:8" s="6" customFormat="1" ht="15.75" x14ac:dyDescent="0.2">
      <c r="A574" s="17" t="s">
        <v>4527</v>
      </c>
      <c r="B574" s="17" t="s">
        <v>1026</v>
      </c>
      <c r="C574" s="14"/>
      <c r="D574" s="64"/>
      <c r="E574" s="65">
        <v>4300000</v>
      </c>
      <c r="F574" s="66">
        <v>445271450</v>
      </c>
      <c r="G574" s="66">
        <v>1.6827010953623048E-2</v>
      </c>
      <c r="H574" s="14"/>
    </row>
    <row r="575" spans="1:8" s="6" customFormat="1" ht="15.75" x14ac:dyDescent="0.2">
      <c r="A575" s="17" t="s">
        <v>4528</v>
      </c>
      <c r="B575" s="17" t="s">
        <v>1093</v>
      </c>
      <c r="C575" s="14"/>
      <c r="D575" s="64"/>
      <c r="E575" s="65">
        <v>4144800</v>
      </c>
      <c r="F575" s="66">
        <v>430580890.07999998</v>
      </c>
      <c r="G575" s="66">
        <v>1.628717828430629E-2</v>
      </c>
      <c r="H575" s="14"/>
    </row>
    <row r="576" spans="1:8" s="6" customFormat="1" ht="15.75" x14ac:dyDescent="0.2">
      <c r="A576" s="17" t="s">
        <v>4529</v>
      </c>
      <c r="B576" s="17" t="s">
        <v>1053</v>
      </c>
      <c r="C576" s="14"/>
      <c r="D576" s="64"/>
      <c r="E576" s="65">
        <v>4100000</v>
      </c>
      <c r="F576" s="66">
        <v>426024850</v>
      </c>
      <c r="G576" s="66">
        <v>1.6119757893845059E-2</v>
      </c>
      <c r="H576" s="14"/>
    </row>
    <row r="577" spans="1:8" s="6" customFormat="1" ht="15.75" x14ac:dyDescent="0.2">
      <c r="A577" s="17" t="s">
        <v>4530</v>
      </c>
      <c r="B577" s="17" t="s">
        <v>1920</v>
      </c>
      <c r="C577" s="14"/>
      <c r="D577" s="64"/>
      <c r="E577" s="65">
        <v>4077100</v>
      </c>
      <c r="F577" s="66">
        <v>421429849.20999998</v>
      </c>
      <c r="G577" s="66">
        <v>1.5950905817716816E-2</v>
      </c>
      <c r="H577" s="14"/>
    </row>
    <row r="578" spans="1:8" s="6" customFormat="1" ht="15.75" x14ac:dyDescent="0.2">
      <c r="A578" s="17" t="s">
        <v>4531</v>
      </c>
      <c r="B578" s="17" t="s">
        <v>1922</v>
      </c>
      <c r="C578" s="14"/>
      <c r="D578" s="64"/>
      <c r="E578" s="65">
        <v>4200600</v>
      </c>
      <c r="F578" s="66">
        <v>421153836.24000001</v>
      </c>
      <c r="G578" s="66">
        <v>1.5940763194210804E-2</v>
      </c>
      <c r="H578" s="14"/>
    </row>
    <row r="579" spans="1:8" s="6" customFormat="1" ht="15.75" x14ac:dyDescent="0.2">
      <c r="A579" s="17" t="s">
        <v>4532</v>
      </c>
      <c r="B579" s="17" t="s">
        <v>1921</v>
      </c>
      <c r="C579" s="14"/>
      <c r="D579" s="64"/>
      <c r="E579" s="65">
        <v>4081200</v>
      </c>
      <c r="F579" s="66">
        <v>420046082.63999999</v>
      </c>
      <c r="G579" s="66">
        <v>1.5900056673418553E-2</v>
      </c>
      <c r="H579" s="14"/>
    </row>
    <row r="580" spans="1:8" s="6" customFormat="1" ht="15.75" x14ac:dyDescent="0.2">
      <c r="A580" s="17" t="s">
        <v>4533</v>
      </c>
      <c r="B580" s="17" t="s">
        <v>1209</v>
      </c>
      <c r="C580" s="14"/>
      <c r="D580" s="64"/>
      <c r="E580" s="65">
        <v>4000000</v>
      </c>
      <c r="F580" s="66">
        <v>413203200</v>
      </c>
      <c r="G580" s="66">
        <v>1.5648601887386648E-2</v>
      </c>
      <c r="H580" s="14"/>
    </row>
    <row r="581" spans="1:8" s="6" customFormat="1" ht="15.75" x14ac:dyDescent="0.2">
      <c r="A581" s="17" t="s">
        <v>4534</v>
      </c>
      <c r="B581" s="17" t="s">
        <v>1923</v>
      </c>
      <c r="C581" s="14"/>
      <c r="D581" s="64"/>
      <c r="E581" s="65">
        <v>4000000</v>
      </c>
      <c r="F581" s="66">
        <v>411888800</v>
      </c>
      <c r="G581" s="66">
        <v>1.5600301750127483E-2</v>
      </c>
      <c r="H581" s="14"/>
    </row>
    <row r="582" spans="1:8" s="6" customFormat="1" ht="15.75" x14ac:dyDescent="0.2">
      <c r="A582" s="17" t="s">
        <v>4535</v>
      </c>
      <c r="B582" s="17" t="s">
        <v>959</v>
      </c>
      <c r="C582" s="14"/>
      <c r="D582" s="64"/>
      <c r="E582" s="65">
        <v>4000000</v>
      </c>
      <c r="F582" s="66">
        <v>411756400</v>
      </c>
      <c r="G582" s="66">
        <v>1.5595436459368877E-2</v>
      </c>
      <c r="H582" s="14"/>
    </row>
    <row r="583" spans="1:8" s="6" customFormat="1" ht="15.75" x14ac:dyDescent="0.2">
      <c r="A583" s="17" t="s">
        <v>4536</v>
      </c>
      <c r="B583" s="17" t="s">
        <v>1128</v>
      </c>
      <c r="C583" s="14"/>
      <c r="D583" s="64"/>
      <c r="E583" s="65">
        <v>4000000</v>
      </c>
      <c r="F583" s="66">
        <v>411636800</v>
      </c>
      <c r="G583" s="66">
        <v>1.5591041529046149E-2</v>
      </c>
      <c r="H583" s="14"/>
    </row>
    <row r="584" spans="1:8" s="6" customFormat="1" ht="15.75" x14ac:dyDescent="0.2">
      <c r="A584" s="17" t="s">
        <v>4537</v>
      </c>
      <c r="B584" s="17" t="s">
        <v>1924</v>
      </c>
      <c r="C584" s="14"/>
      <c r="D584" s="64"/>
      <c r="E584" s="65">
        <v>4000000</v>
      </c>
      <c r="F584" s="66">
        <v>410204000</v>
      </c>
      <c r="G584" s="66">
        <v>1.5538390557755119E-2</v>
      </c>
      <c r="H584" s="14"/>
    </row>
    <row r="585" spans="1:8" s="6" customFormat="1" ht="15.75" x14ac:dyDescent="0.2">
      <c r="A585" s="17" t="s">
        <v>4538</v>
      </c>
      <c r="B585" s="17" t="s">
        <v>1056</v>
      </c>
      <c r="C585" s="14"/>
      <c r="D585" s="64"/>
      <c r="E585" s="65">
        <v>4000000</v>
      </c>
      <c r="F585" s="66">
        <v>408846000</v>
      </c>
      <c r="G585" s="66">
        <v>1.548848825526125E-2</v>
      </c>
      <c r="H585" s="14"/>
    </row>
    <row r="586" spans="1:8" s="6" customFormat="1" ht="15.75" x14ac:dyDescent="0.2">
      <c r="A586" s="17" t="s">
        <v>4539</v>
      </c>
      <c r="B586" s="17" t="s">
        <v>1132</v>
      </c>
      <c r="C586" s="14"/>
      <c r="D586" s="64"/>
      <c r="E586" s="65">
        <v>4000000</v>
      </c>
      <c r="F586" s="66">
        <v>408234400</v>
      </c>
      <c r="G586" s="66">
        <v>1.5466013845684481E-2</v>
      </c>
      <c r="H586" s="14"/>
    </row>
    <row r="587" spans="1:8" s="6" customFormat="1" ht="15.75" x14ac:dyDescent="0.2">
      <c r="A587" s="17" t="s">
        <v>4540</v>
      </c>
      <c r="B587" s="17" t="s">
        <v>1205</v>
      </c>
      <c r="C587" s="14"/>
      <c r="D587" s="64"/>
      <c r="E587" s="65">
        <v>4000000</v>
      </c>
      <c r="F587" s="66">
        <v>405102400</v>
      </c>
      <c r="G587" s="66">
        <v>1.5350922526530726E-2</v>
      </c>
      <c r="H587" s="14"/>
    </row>
    <row r="588" spans="1:8" s="6" customFormat="1" ht="15.75" x14ac:dyDescent="0.2">
      <c r="A588" s="17" t="s">
        <v>4541</v>
      </c>
      <c r="B588" s="17" t="s">
        <v>1116</v>
      </c>
      <c r="C588" s="14"/>
      <c r="D588" s="64"/>
      <c r="E588" s="65">
        <v>4000000</v>
      </c>
      <c r="F588" s="66">
        <v>399938000</v>
      </c>
      <c r="G588" s="66">
        <v>1.5161146789417811E-2</v>
      </c>
      <c r="H588" s="14"/>
    </row>
    <row r="589" spans="1:8" s="6" customFormat="1" ht="15.75" x14ac:dyDescent="0.2">
      <c r="A589" s="17" t="s">
        <v>4542</v>
      </c>
      <c r="B589" s="17" t="s">
        <v>1195</v>
      </c>
      <c r="C589" s="14"/>
      <c r="D589" s="64"/>
      <c r="E589" s="65">
        <v>4000000</v>
      </c>
      <c r="F589" s="66">
        <v>398188000</v>
      </c>
      <c r="G589" s="66">
        <v>1.5096839698575197E-2</v>
      </c>
      <c r="H589" s="14"/>
    </row>
    <row r="590" spans="1:8" s="6" customFormat="1" ht="15.75" x14ac:dyDescent="0.2">
      <c r="A590" s="17" t="s">
        <v>4543</v>
      </c>
      <c r="B590" s="17" t="s">
        <v>1129</v>
      </c>
      <c r="C590" s="14"/>
      <c r="D590" s="64"/>
      <c r="E590" s="65">
        <v>3723600</v>
      </c>
      <c r="F590" s="66">
        <v>383943747.24000001</v>
      </c>
      <c r="G590" s="66">
        <v>1.4573407437876626E-2</v>
      </c>
      <c r="H590" s="14"/>
    </row>
    <row r="591" spans="1:8" s="6" customFormat="1" ht="15.75" x14ac:dyDescent="0.2">
      <c r="A591" s="17" t="s">
        <v>4544</v>
      </c>
      <c r="B591" s="17" t="s">
        <v>909</v>
      </c>
      <c r="C591" s="14"/>
      <c r="D591" s="64"/>
      <c r="E591" s="65">
        <v>3686500</v>
      </c>
      <c r="F591" s="66">
        <v>382936662.10000002</v>
      </c>
      <c r="G591" s="66">
        <v>1.4536400171828497E-2</v>
      </c>
      <c r="H591" s="14"/>
    </row>
    <row r="592" spans="1:8" s="6" customFormat="1" ht="15.75" x14ac:dyDescent="0.2">
      <c r="A592" s="17" t="s">
        <v>4545</v>
      </c>
      <c r="B592" s="17" t="s">
        <v>1184</v>
      </c>
      <c r="C592" s="14"/>
      <c r="D592" s="54"/>
      <c r="E592" s="65">
        <v>3686600</v>
      </c>
      <c r="F592" s="66">
        <v>381277388.5</v>
      </c>
      <c r="G592" s="66">
        <v>1.4475426995755379E-2</v>
      </c>
      <c r="H592" s="14"/>
    </row>
    <row r="593" spans="1:8" s="6" customFormat="1" ht="15.75" x14ac:dyDescent="0.2">
      <c r="A593" s="17" t="s">
        <v>4546</v>
      </c>
      <c r="B593" s="17" t="s">
        <v>1925</v>
      </c>
      <c r="C593" s="14"/>
      <c r="D593" s="64"/>
      <c r="E593" s="65">
        <v>3652800</v>
      </c>
      <c r="F593" s="66">
        <v>377947545.12</v>
      </c>
      <c r="G593" s="66">
        <v>1.435306554391004E-2</v>
      </c>
      <c r="H593" s="14"/>
    </row>
    <row r="594" spans="1:8" s="6" customFormat="1" ht="15.75" x14ac:dyDescent="0.2">
      <c r="A594" s="17" t="s">
        <v>4547</v>
      </c>
      <c r="B594" s="17" t="s">
        <v>1926</v>
      </c>
      <c r="C594" s="14"/>
      <c r="D594" s="64"/>
      <c r="E594" s="65">
        <v>3500000</v>
      </c>
      <c r="F594" s="66">
        <v>361422950</v>
      </c>
      <c r="G594" s="66">
        <v>1.3745837749899023E-2</v>
      </c>
      <c r="H594" s="14"/>
    </row>
    <row r="595" spans="1:8" s="6" customFormat="1" ht="15.75" x14ac:dyDescent="0.2">
      <c r="A595" s="17" t="s">
        <v>4548</v>
      </c>
      <c r="B595" s="17" t="s">
        <v>376</v>
      </c>
      <c r="C595" s="14"/>
      <c r="D595" s="64"/>
      <c r="E595" s="65">
        <v>3500000</v>
      </c>
      <c r="F595" s="66">
        <v>350842100</v>
      </c>
      <c r="G595" s="66">
        <v>1.3357024217246403E-2</v>
      </c>
      <c r="H595" s="14"/>
    </row>
    <row r="596" spans="1:8" s="6" customFormat="1" ht="15.75" x14ac:dyDescent="0.2">
      <c r="A596" s="17" t="s">
        <v>4549</v>
      </c>
      <c r="B596" s="17" t="s">
        <v>1199</v>
      </c>
      <c r="C596" s="14"/>
      <c r="D596" s="64"/>
      <c r="E596" s="65">
        <v>3500000</v>
      </c>
      <c r="F596" s="66">
        <v>345541000</v>
      </c>
      <c r="G596" s="66">
        <v>1.3162225177665951E-2</v>
      </c>
      <c r="H596" s="14"/>
    </row>
    <row r="597" spans="1:8" s="6" customFormat="1" ht="15.75" x14ac:dyDescent="0.2">
      <c r="A597" s="17" t="s">
        <v>4550</v>
      </c>
      <c r="B597" s="17" t="s">
        <v>1928</v>
      </c>
      <c r="C597" s="14"/>
      <c r="D597" s="64"/>
      <c r="E597" s="65">
        <v>3500000</v>
      </c>
      <c r="F597" s="66">
        <v>337293600</v>
      </c>
      <c r="G597" s="66">
        <v>1.2859158719942873E-2</v>
      </c>
      <c r="H597" s="14"/>
    </row>
    <row r="598" spans="1:8" s="6" customFormat="1" ht="15.75" x14ac:dyDescent="0.2">
      <c r="A598" s="17" t="s">
        <v>4551</v>
      </c>
      <c r="B598" s="17" t="s">
        <v>1927</v>
      </c>
      <c r="C598" s="14"/>
      <c r="D598" s="64"/>
      <c r="E598" s="65">
        <v>3408000</v>
      </c>
      <c r="F598" s="66">
        <v>336632697.60000002</v>
      </c>
      <c r="G598" s="66">
        <v>1.2834872599557214E-2</v>
      </c>
      <c r="H598" s="14"/>
    </row>
    <row r="599" spans="1:8" s="6" customFormat="1" ht="15.75" x14ac:dyDescent="0.2">
      <c r="A599" s="17" t="s">
        <v>4552</v>
      </c>
      <c r="B599" s="17" t="s">
        <v>1166</v>
      </c>
      <c r="C599" s="14"/>
      <c r="D599" s="64"/>
      <c r="E599" s="65">
        <v>3300000</v>
      </c>
      <c r="F599" s="66">
        <v>333160410</v>
      </c>
      <c r="G599" s="66">
        <v>1.2707276762914421E-2</v>
      </c>
      <c r="H599" s="14"/>
    </row>
    <row r="600" spans="1:8" s="6" customFormat="1" ht="15.75" x14ac:dyDescent="0.2">
      <c r="A600" s="17" t="s">
        <v>4553</v>
      </c>
      <c r="B600" s="17" t="s">
        <v>1155</v>
      </c>
      <c r="C600" s="14"/>
      <c r="D600" s="64"/>
      <c r="E600" s="65">
        <v>3129700</v>
      </c>
      <c r="F600" s="66">
        <v>323526791.07000005</v>
      </c>
      <c r="G600" s="66">
        <v>1.2353271044243195E-2</v>
      </c>
      <c r="H600" s="14"/>
    </row>
    <row r="601" spans="1:8" s="6" customFormat="1" ht="15.75" x14ac:dyDescent="0.2">
      <c r="A601" s="17" t="s">
        <v>4554</v>
      </c>
      <c r="B601" s="17" t="s">
        <v>1035</v>
      </c>
      <c r="C601" s="14"/>
      <c r="D601" s="64"/>
      <c r="E601" s="65">
        <v>3181000</v>
      </c>
      <c r="F601" s="66">
        <v>319341226.19999999</v>
      </c>
      <c r="G601" s="66">
        <v>1.2199464472630192E-2</v>
      </c>
      <c r="H601" s="14"/>
    </row>
    <row r="602" spans="1:8" s="6" customFormat="1" ht="15.75" x14ac:dyDescent="0.2">
      <c r="A602" s="17" t="s">
        <v>4555</v>
      </c>
      <c r="B602" s="17" t="s">
        <v>1121</v>
      </c>
      <c r="C602" s="14"/>
      <c r="D602" s="64"/>
      <c r="E602" s="65">
        <v>3007100</v>
      </c>
      <c r="F602" s="66">
        <v>316986530.17000002</v>
      </c>
      <c r="G602" s="66">
        <v>1.2112936671768503E-2</v>
      </c>
      <c r="H602" s="14"/>
    </row>
    <row r="603" spans="1:8" s="6" customFormat="1" ht="15.75" x14ac:dyDescent="0.2">
      <c r="A603" s="17" t="s">
        <v>4556</v>
      </c>
      <c r="B603" s="17" t="s">
        <v>1929</v>
      </c>
      <c r="C603" s="14"/>
      <c r="D603" s="64"/>
      <c r="E603" s="65">
        <v>3000000</v>
      </c>
      <c r="F603" s="66">
        <v>311955300</v>
      </c>
      <c r="G603" s="66">
        <v>1.192805451428719E-2</v>
      </c>
      <c r="H603" s="14"/>
    </row>
    <row r="604" spans="1:8" s="6" customFormat="1" ht="15.75" x14ac:dyDescent="0.2">
      <c r="A604" s="17" t="s">
        <v>4557</v>
      </c>
      <c r="B604" s="17" t="s">
        <v>400</v>
      </c>
      <c r="C604" s="14"/>
      <c r="D604" s="64"/>
      <c r="E604" s="65">
        <v>3000000</v>
      </c>
      <c r="F604" s="66">
        <v>306933300</v>
      </c>
      <c r="G604" s="66">
        <v>1.174351153702341E-2</v>
      </c>
      <c r="H604" s="14"/>
    </row>
    <row r="605" spans="1:8" s="6" customFormat="1" ht="15.75" x14ac:dyDescent="0.2">
      <c r="A605" s="17" t="s">
        <v>4558</v>
      </c>
      <c r="B605" s="17" t="s">
        <v>1057</v>
      </c>
      <c r="C605" s="14"/>
      <c r="D605" s="64"/>
      <c r="E605" s="65">
        <v>3000000</v>
      </c>
      <c r="F605" s="66">
        <v>303520200</v>
      </c>
      <c r="G605" s="66">
        <v>1.161809066173488E-2</v>
      </c>
      <c r="H605" s="14"/>
    </row>
    <row r="606" spans="1:8" s="6" customFormat="1" ht="15.75" x14ac:dyDescent="0.2">
      <c r="A606" s="17" t="s">
        <v>4559</v>
      </c>
      <c r="B606" s="17" t="s">
        <v>397</v>
      </c>
      <c r="C606" s="14"/>
      <c r="D606" s="64"/>
      <c r="E606" s="65">
        <v>2975000</v>
      </c>
      <c r="F606" s="66">
        <v>303480345</v>
      </c>
      <c r="G606" s="66">
        <v>1.1616626113674575E-2</v>
      </c>
      <c r="H606" s="14"/>
    </row>
    <row r="607" spans="1:8" s="6" customFormat="1" ht="15.75" x14ac:dyDescent="0.2">
      <c r="A607" s="17" t="s">
        <v>4560</v>
      </c>
      <c r="B607" s="17" t="s">
        <v>1930</v>
      </c>
      <c r="C607" s="14"/>
      <c r="D607" s="64"/>
      <c r="E607" s="65">
        <v>3000000</v>
      </c>
      <c r="F607" s="66">
        <v>300342300</v>
      </c>
      <c r="G607" s="66">
        <v>1.1501312659455594E-2</v>
      </c>
      <c r="H607" s="14"/>
    </row>
    <row r="608" spans="1:8" s="6" customFormat="1" ht="15.75" x14ac:dyDescent="0.2">
      <c r="A608" s="17" t="s">
        <v>4561</v>
      </c>
      <c r="B608" s="17" t="s">
        <v>1157</v>
      </c>
      <c r="C608" s="14"/>
      <c r="D608" s="64"/>
      <c r="E608" s="65">
        <v>3000000</v>
      </c>
      <c r="F608" s="66">
        <v>297651900</v>
      </c>
      <c r="G608" s="66">
        <v>1.1402448775339611E-2</v>
      </c>
      <c r="H608" s="14"/>
    </row>
    <row r="609" spans="1:8" s="6" customFormat="1" ht="15.75" x14ac:dyDescent="0.2">
      <c r="A609" s="17" t="s">
        <v>4562</v>
      </c>
      <c r="B609" s="17" t="s">
        <v>1931</v>
      </c>
      <c r="C609" s="14"/>
      <c r="D609" s="64"/>
      <c r="E609" s="65">
        <v>2957800</v>
      </c>
      <c r="F609" s="66">
        <v>296240233.68000001</v>
      </c>
      <c r="G609" s="66">
        <v>1.1350574401465495E-2</v>
      </c>
      <c r="H609" s="14"/>
    </row>
    <row r="610" spans="1:8" s="6" customFormat="1" ht="15.75" x14ac:dyDescent="0.2">
      <c r="A610" s="17" t="s">
        <v>4563</v>
      </c>
      <c r="B610" s="17" t="s">
        <v>1932</v>
      </c>
      <c r="C610" s="14"/>
      <c r="D610" s="64"/>
      <c r="E610" s="65">
        <v>2928400</v>
      </c>
      <c r="F610" s="66">
        <v>294095405.07999998</v>
      </c>
      <c r="G610" s="66">
        <v>1.1271758579967187E-2</v>
      </c>
      <c r="H610" s="14"/>
    </row>
    <row r="611" spans="1:8" s="6" customFormat="1" ht="15.75" x14ac:dyDescent="0.2">
      <c r="A611" s="17" t="s">
        <v>4564</v>
      </c>
      <c r="B611" s="17" t="s">
        <v>1117</v>
      </c>
      <c r="C611" s="14"/>
      <c r="D611" s="64"/>
      <c r="E611" s="65">
        <v>2793100</v>
      </c>
      <c r="F611" s="66">
        <v>287562772.56999999</v>
      </c>
      <c r="G611" s="66">
        <v>1.1031704527246049E-2</v>
      </c>
      <c r="H611" s="14"/>
    </row>
    <row r="612" spans="1:8" s="6" customFormat="1" ht="15.75" x14ac:dyDescent="0.2">
      <c r="A612" s="17" t="s">
        <v>4565</v>
      </c>
      <c r="B612" s="17" t="s">
        <v>1933</v>
      </c>
      <c r="C612" s="14"/>
      <c r="D612" s="64"/>
      <c r="E612" s="65">
        <v>2768200</v>
      </c>
      <c r="F612" s="66">
        <v>280260872.60000002</v>
      </c>
      <c r="G612" s="66">
        <v>1.0763382273134918E-2</v>
      </c>
      <c r="H612" s="14"/>
    </row>
    <row r="613" spans="1:8" s="6" customFormat="1" ht="15.75" x14ac:dyDescent="0.2">
      <c r="A613" s="17" t="s">
        <v>4566</v>
      </c>
      <c r="B613" s="17" t="s">
        <v>1170</v>
      </c>
      <c r="C613" s="14"/>
      <c r="D613" s="64"/>
      <c r="E613" s="65">
        <v>2700000</v>
      </c>
      <c r="F613" s="66">
        <v>274560300</v>
      </c>
      <c r="G613" s="66">
        <v>1.055390385025313E-2</v>
      </c>
      <c r="H613" s="14"/>
    </row>
    <row r="614" spans="1:8" s="6" customFormat="1" ht="15.75" x14ac:dyDescent="0.2">
      <c r="A614" s="17" t="s">
        <v>4567</v>
      </c>
      <c r="B614" s="17" t="s">
        <v>3824</v>
      </c>
      <c r="C614" s="14"/>
      <c r="D614" s="64"/>
      <c r="E614" s="65">
        <v>2658400</v>
      </c>
      <c r="F614" s="66">
        <v>269958393.27999997</v>
      </c>
      <c r="G614" s="66">
        <v>1.0384798002543253E-2</v>
      </c>
      <c r="H614" s="14"/>
    </row>
    <row r="615" spans="1:8" s="6" customFormat="1" ht="15.75" x14ac:dyDescent="0.2">
      <c r="A615" s="17" t="s">
        <v>4568</v>
      </c>
      <c r="B615" s="17" t="s">
        <v>1934</v>
      </c>
      <c r="C615" s="14"/>
      <c r="D615" s="64"/>
      <c r="E615" s="65">
        <v>2652100</v>
      </c>
      <c r="F615" s="66">
        <v>269382814.13999999</v>
      </c>
      <c r="G615" s="66">
        <v>1.0363647248232915E-2</v>
      </c>
      <c r="H615" s="14"/>
    </row>
    <row r="616" spans="1:8" s="6" customFormat="1" ht="15.75" x14ac:dyDescent="0.2">
      <c r="A616" s="17" t="s">
        <v>4569</v>
      </c>
      <c r="B616" s="17" t="s">
        <v>1052</v>
      </c>
      <c r="C616" s="14"/>
      <c r="D616" s="64"/>
      <c r="E616" s="65">
        <v>2586700</v>
      </c>
      <c r="F616" s="66">
        <v>268661904.75999999</v>
      </c>
      <c r="G616" s="66">
        <v>1.0337156056810655E-2</v>
      </c>
      <c r="H616" s="14"/>
    </row>
    <row r="617" spans="1:8" s="6" customFormat="1" ht="15.75" x14ac:dyDescent="0.2">
      <c r="A617" s="17" t="s">
        <v>4570</v>
      </c>
      <c r="B617" s="17" t="s">
        <v>1098</v>
      </c>
      <c r="C617" s="14"/>
      <c r="D617" s="64"/>
      <c r="E617" s="65">
        <v>2675400</v>
      </c>
      <c r="F617" s="66">
        <v>268437864.24000001</v>
      </c>
      <c r="G617" s="66">
        <v>1.0328923260198046E-2</v>
      </c>
      <c r="H617" s="14"/>
    </row>
    <row r="618" spans="1:8" s="6" customFormat="1" ht="15.75" x14ac:dyDescent="0.2">
      <c r="A618" s="17" t="s">
        <v>4571</v>
      </c>
      <c r="B618" s="17" t="s">
        <v>3795</v>
      </c>
      <c r="C618" s="14"/>
      <c r="D618" s="64"/>
      <c r="E618" s="65">
        <v>2627000</v>
      </c>
      <c r="F618" s="66">
        <v>266851710.80000001</v>
      </c>
      <c r="G618" s="66">
        <v>1.0270637023994385E-2</v>
      </c>
      <c r="H618" s="14"/>
    </row>
    <row r="619" spans="1:8" s="6" customFormat="1" ht="15.75" x14ac:dyDescent="0.2">
      <c r="A619" s="17" t="s">
        <v>4572</v>
      </c>
      <c r="B619" s="17" t="s">
        <v>1190</v>
      </c>
      <c r="C619" s="14"/>
      <c r="D619" s="64"/>
      <c r="E619" s="65">
        <v>2600000</v>
      </c>
      <c r="F619" s="66">
        <v>265428020</v>
      </c>
      <c r="G619" s="66">
        <v>1.0218320787647301E-2</v>
      </c>
      <c r="H619" s="14"/>
    </row>
    <row r="620" spans="1:8" s="6" customFormat="1" ht="15.75" x14ac:dyDescent="0.2">
      <c r="A620" s="17" t="s">
        <v>4573</v>
      </c>
      <c r="B620" s="17" t="s">
        <v>1935</v>
      </c>
      <c r="C620" s="14"/>
      <c r="D620" s="64"/>
      <c r="E620" s="65">
        <v>2550000</v>
      </c>
      <c r="F620" s="66">
        <v>263544284.99999997</v>
      </c>
      <c r="G620" s="66">
        <v>1.0149099348922492E-2</v>
      </c>
      <c r="H620" s="14"/>
    </row>
    <row r="621" spans="1:8" s="6" customFormat="1" ht="15.75" x14ac:dyDescent="0.2">
      <c r="A621" s="17" t="s">
        <v>4574</v>
      </c>
      <c r="B621" s="17" t="s">
        <v>1118</v>
      </c>
      <c r="C621" s="14"/>
      <c r="D621" s="54"/>
      <c r="E621" s="65">
        <v>2500000</v>
      </c>
      <c r="F621" s="66">
        <v>262247750</v>
      </c>
      <c r="G621" s="66">
        <v>1.0101455695193561E-2</v>
      </c>
      <c r="H621" s="14"/>
    </row>
    <row r="622" spans="1:8" s="6" customFormat="1" ht="15.75" x14ac:dyDescent="0.2">
      <c r="A622" s="17" t="s">
        <v>4575</v>
      </c>
      <c r="B622" s="17" t="s">
        <v>952</v>
      </c>
      <c r="C622" s="14"/>
      <c r="D622" s="64"/>
      <c r="E622" s="65">
        <v>2500000</v>
      </c>
      <c r="F622" s="66">
        <v>261526250.00000003</v>
      </c>
      <c r="G622" s="66">
        <v>1.0074942800311879E-2</v>
      </c>
      <c r="H622" s="14"/>
    </row>
    <row r="623" spans="1:8" s="6" customFormat="1" ht="15.75" x14ac:dyDescent="0.2">
      <c r="A623" s="17" t="s">
        <v>4576</v>
      </c>
      <c r="B623" s="17" t="s">
        <v>1123</v>
      </c>
      <c r="C623" s="14"/>
      <c r="D623" s="64"/>
      <c r="E623" s="65">
        <v>2500000</v>
      </c>
      <c r="F623" s="66">
        <v>259438250</v>
      </c>
      <c r="G623" s="66">
        <v>9.9982152542093753E-3</v>
      </c>
      <c r="H623" s="14"/>
    </row>
    <row r="624" spans="1:8" s="6" customFormat="1" ht="15.75" x14ac:dyDescent="0.2">
      <c r="A624" s="17" t="s">
        <v>4577</v>
      </c>
      <c r="B624" s="17" t="s">
        <v>1079</v>
      </c>
      <c r="C624" s="14"/>
      <c r="D624" s="64"/>
      <c r="E624" s="65">
        <v>2500000</v>
      </c>
      <c r="F624" s="66">
        <v>259360750</v>
      </c>
      <c r="G624" s="66">
        <v>9.9953673687577724E-3</v>
      </c>
      <c r="H624" s="14"/>
    </row>
    <row r="625" spans="1:8" s="6" customFormat="1" ht="15.75" x14ac:dyDescent="0.2">
      <c r="A625" s="17" t="s">
        <v>4578</v>
      </c>
      <c r="B625" s="17" t="s">
        <v>1182</v>
      </c>
      <c r="C625" s="14"/>
      <c r="D625" s="64"/>
      <c r="E625" s="65">
        <v>2500000</v>
      </c>
      <c r="F625" s="66">
        <v>258939250</v>
      </c>
      <c r="G625" s="66">
        <v>9.9798785465919655E-3</v>
      </c>
      <c r="H625" s="14"/>
    </row>
    <row r="626" spans="1:8" s="6" customFormat="1" ht="15.75" x14ac:dyDescent="0.2">
      <c r="A626" s="17" t="s">
        <v>4579</v>
      </c>
      <c r="B626" s="17" t="s">
        <v>1042</v>
      </c>
      <c r="C626" s="14"/>
      <c r="D626" s="64"/>
      <c r="E626" s="65">
        <v>2500000</v>
      </c>
      <c r="F626" s="66">
        <v>258762000</v>
      </c>
      <c r="G626" s="66">
        <v>9.9733651569623334E-3</v>
      </c>
      <c r="H626" s="14"/>
    </row>
    <row r="627" spans="1:8" s="6" customFormat="1" ht="15.75" x14ac:dyDescent="0.2">
      <c r="A627" s="17" t="s">
        <v>4580</v>
      </c>
      <c r="B627" s="17" t="s">
        <v>1085</v>
      </c>
      <c r="C627" s="14"/>
      <c r="D627" s="64"/>
      <c r="E627" s="65">
        <v>2500000</v>
      </c>
      <c r="F627" s="66">
        <v>258495500</v>
      </c>
      <c r="G627" s="66">
        <v>9.9635721056997306E-3</v>
      </c>
      <c r="H627" s="14"/>
    </row>
    <row r="628" spans="1:8" s="6" customFormat="1" ht="15.75" x14ac:dyDescent="0.2">
      <c r="A628" s="17" t="s">
        <v>4581</v>
      </c>
      <c r="B628" s="17" t="s">
        <v>1127</v>
      </c>
      <c r="C628" s="14"/>
      <c r="D628" s="64"/>
      <c r="E628" s="65">
        <v>2500000</v>
      </c>
      <c r="F628" s="66">
        <v>258282500</v>
      </c>
      <c r="G628" s="66">
        <v>9.9557450140714578E-3</v>
      </c>
      <c r="H628" s="14"/>
    </row>
    <row r="629" spans="1:8" s="6" customFormat="1" ht="15.75" x14ac:dyDescent="0.2">
      <c r="A629" s="17" t="s">
        <v>4582</v>
      </c>
      <c r="B629" s="17" t="s">
        <v>1936</v>
      </c>
      <c r="C629" s="14"/>
      <c r="D629" s="64"/>
      <c r="E629" s="65">
        <v>2500000</v>
      </c>
      <c r="F629" s="66">
        <v>258225000.00000003</v>
      </c>
      <c r="G629" s="66">
        <v>9.9536320668009159E-3</v>
      </c>
      <c r="H629" s="14"/>
    </row>
    <row r="630" spans="1:8" s="6" customFormat="1" ht="15.75" x14ac:dyDescent="0.2">
      <c r="A630" s="17" t="s">
        <v>4583</v>
      </c>
      <c r="B630" s="17" t="s">
        <v>1937</v>
      </c>
      <c r="C630" s="14"/>
      <c r="D630" s="64"/>
      <c r="E630" s="65">
        <v>2500000</v>
      </c>
      <c r="F630" s="66">
        <v>258128750</v>
      </c>
      <c r="G630" s="66">
        <v>9.9500951768045718E-3</v>
      </c>
      <c r="H630" s="14"/>
    </row>
    <row r="631" spans="1:8" s="6" customFormat="1" ht="15.75" x14ac:dyDescent="0.2">
      <c r="A631" s="17" t="s">
        <v>4584</v>
      </c>
      <c r="B631" s="17" t="s">
        <v>1016</v>
      </c>
      <c r="C631" s="14"/>
      <c r="D631" s="64"/>
      <c r="E631" s="65">
        <v>2494200</v>
      </c>
      <c r="F631" s="66">
        <v>257822211.53999999</v>
      </c>
      <c r="G631" s="66">
        <v>9.9388308358937284E-3</v>
      </c>
      <c r="H631" s="14"/>
    </row>
    <row r="632" spans="1:8" s="6" customFormat="1" ht="15.75" x14ac:dyDescent="0.2">
      <c r="A632" s="17" t="s">
        <v>4585</v>
      </c>
      <c r="B632" s="17" t="s">
        <v>1938</v>
      </c>
      <c r="C632" s="14"/>
      <c r="D632" s="64"/>
      <c r="E632" s="65">
        <v>2647500</v>
      </c>
      <c r="F632" s="66">
        <v>257560184.25</v>
      </c>
      <c r="G632" s="66">
        <v>9.9292021428987152E-3</v>
      </c>
      <c r="H632" s="14"/>
    </row>
    <row r="633" spans="1:8" s="6" customFormat="1" ht="15.75" x14ac:dyDescent="0.2">
      <c r="A633" s="17" t="s">
        <v>4586</v>
      </c>
      <c r="B633" s="17" t="s">
        <v>1014</v>
      </c>
      <c r="C633" s="14"/>
      <c r="D633" s="64"/>
      <c r="E633" s="65">
        <v>2500000</v>
      </c>
      <c r="F633" s="66">
        <v>257488750</v>
      </c>
      <c r="G633" s="66">
        <v>9.9265771550107011E-3</v>
      </c>
      <c r="H633" s="14"/>
    </row>
    <row r="634" spans="1:8" s="6" customFormat="1" ht="15.75" x14ac:dyDescent="0.2">
      <c r="A634" s="17" t="s">
        <v>4587</v>
      </c>
      <c r="B634" s="17" t="s">
        <v>1939</v>
      </c>
      <c r="C634" s="14"/>
      <c r="D634" s="64"/>
      <c r="E634" s="65">
        <v>2500000</v>
      </c>
      <c r="F634" s="66">
        <v>252925500</v>
      </c>
      <c r="G634" s="66">
        <v>9.7588918222749482E-3</v>
      </c>
      <c r="H634" s="14"/>
    </row>
    <row r="635" spans="1:8" s="6" customFormat="1" ht="15.75" x14ac:dyDescent="0.2">
      <c r="A635" s="17" t="s">
        <v>4588</v>
      </c>
      <c r="B635" s="17" t="s">
        <v>1102</v>
      </c>
      <c r="C635" s="14"/>
      <c r="D635" s="64"/>
      <c r="E635" s="65">
        <v>2500000</v>
      </c>
      <c r="F635" s="66">
        <v>250248500</v>
      </c>
      <c r="G635" s="66">
        <v>9.6605203467402742E-3</v>
      </c>
      <c r="H635" s="14"/>
    </row>
    <row r="636" spans="1:8" s="6" customFormat="1" ht="15.75" x14ac:dyDescent="0.2">
      <c r="A636" s="17" t="s">
        <v>4589</v>
      </c>
      <c r="B636" s="17" t="s">
        <v>878</v>
      </c>
      <c r="C636" s="14"/>
      <c r="D636" s="64"/>
      <c r="E636" s="65">
        <v>2500000</v>
      </c>
      <c r="F636" s="66">
        <v>249050500</v>
      </c>
      <c r="G636" s="66">
        <v>9.6164975496948711E-3</v>
      </c>
      <c r="H636" s="14"/>
    </row>
    <row r="637" spans="1:8" s="6" customFormat="1" ht="15.75" x14ac:dyDescent="0.2">
      <c r="A637" s="17" t="s">
        <v>4590</v>
      </c>
      <c r="B637" s="17" t="s">
        <v>1172</v>
      </c>
      <c r="C637" s="14"/>
      <c r="D637" s="64"/>
      <c r="E637" s="65">
        <v>2500000</v>
      </c>
      <c r="F637" s="66">
        <v>248476750</v>
      </c>
      <c r="G637" s="66">
        <v>9.5954140106257572E-3</v>
      </c>
      <c r="H637" s="14"/>
    </row>
    <row r="638" spans="1:8" s="6" customFormat="1" ht="15.75" x14ac:dyDescent="0.2">
      <c r="A638" s="17" t="s">
        <v>4591</v>
      </c>
      <c r="B638" s="17" t="s">
        <v>1169</v>
      </c>
      <c r="C638" s="14"/>
      <c r="D638" s="64"/>
      <c r="E638" s="65">
        <v>2435200</v>
      </c>
      <c r="F638" s="66">
        <v>247822267.84</v>
      </c>
      <c r="G638" s="66">
        <v>9.5713638142154774E-3</v>
      </c>
      <c r="H638" s="14"/>
    </row>
    <row r="639" spans="1:8" s="6" customFormat="1" ht="15.75" x14ac:dyDescent="0.2">
      <c r="A639" s="17" t="s">
        <v>4592</v>
      </c>
      <c r="B639" s="17" t="s">
        <v>890</v>
      </c>
      <c r="C639" s="67"/>
      <c r="D639" s="64"/>
      <c r="E639" s="65">
        <v>2384783</v>
      </c>
      <c r="F639" s="66">
        <v>247761306.30999997</v>
      </c>
      <c r="G639" s="66">
        <v>9.5691236664168372E-3</v>
      </c>
      <c r="H639" s="14"/>
    </row>
    <row r="640" spans="1:8" s="6" customFormat="1" ht="15.75" x14ac:dyDescent="0.2">
      <c r="A640" s="17" t="s">
        <v>4593</v>
      </c>
      <c r="B640" s="17" t="s">
        <v>1940</v>
      </c>
      <c r="C640" s="14"/>
      <c r="D640" s="64"/>
      <c r="E640" s="65">
        <v>2500000</v>
      </c>
      <c r="F640" s="66">
        <v>246629000</v>
      </c>
      <c r="G640" s="66">
        <v>9.5275149094232181E-3</v>
      </c>
      <c r="H640" s="14"/>
    </row>
    <row r="641" spans="1:8" s="6" customFormat="1" ht="15.75" x14ac:dyDescent="0.2">
      <c r="A641" s="17" t="s">
        <v>4594</v>
      </c>
      <c r="B641" s="17" t="s">
        <v>1141</v>
      </c>
      <c r="C641" s="14"/>
      <c r="D641" s="64"/>
      <c r="E641" s="65">
        <v>2444400</v>
      </c>
      <c r="F641" s="66">
        <v>245491092</v>
      </c>
      <c r="G641" s="66">
        <v>9.4857003076366242E-3</v>
      </c>
      <c r="H641" s="14"/>
    </row>
    <row r="642" spans="1:8" s="6" customFormat="1" ht="15.75" x14ac:dyDescent="0.2">
      <c r="A642" s="17" t="s">
        <v>4595</v>
      </c>
      <c r="B642" s="17" t="s">
        <v>870</v>
      </c>
      <c r="C642" s="14"/>
      <c r="D642" s="64"/>
      <c r="E642" s="65">
        <v>2388500</v>
      </c>
      <c r="F642" s="66">
        <v>243462910.05000001</v>
      </c>
      <c r="G642" s="66">
        <v>9.4111708899771943E-3</v>
      </c>
      <c r="H642" s="14"/>
    </row>
    <row r="643" spans="1:8" s="6" customFormat="1" ht="15.75" x14ac:dyDescent="0.2">
      <c r="A643" s="17" t="s">
        <v>4596</v>
      </c>
      <c r="B643" s="17" t="s">
        <v>1131</v>
      </c>
      <c r="C643" s="14"/>
      <c r="D643" s="64"/>
      <c r="E643" s="65">
        <v>2267300</v>
      </c>
      <c r="F643" s="66">
        <v>231708764.06999999</v>
      </c>
      <c r="G643" s="66">
        <v>8.9792423566553512E-3</v>
      </c>
      <c r="H643" s="14"/>
    </row>
    <row r="644" spans="1:8" s="6" customFormat="1" ht="15.75" x14ac:dyDescent="0.2">
      <c r="A644" s="17" t="s">
        <v>4597</v>
      </c>
      <c r="B644" s="17" t="s">
        <v>405</v>
      </c>
      <c r="C644" s="14"/>
      <c r="D644" s="64"/>
      <c r="E644" s="65">
        <v>2200000</v>
      </c>
      <c r="F644" s="66">
        <v>228594300</v>
      </c>
      <c r="G644" s="66">
        <v>8.8647954287264658E-3</v>
      </c>
      <c r="H644" s="14"/>
    </row>
    <row r="645" spans="1:8" s="6" customFormat="1" ht="15.75" x14ac:dyDescent="0.2">
      <c r="A645" s="17" t="s">
        <v>4598</v>
      </c>
      <c r="B645" s="17" t="s">
        <v>1068</v>
      </c>
      <c r="C645" s="14"/>
      <c r="D645" s="64"/>
      <c r="E645" s="65">
        <v>2190000</v>
      </c>
      <c r="F645" s="66">
        <v>224259066</v>
      </c>
      <c r="G645" s="66">
        <v>8.7054889792053253E-3</v>
      </c>
      <c r="H645" s="14"/>
    </row>
    <row r="646" spans="1:8" s="6" customFormat="1" ht="15.75" x14ac:dyDescent="0.2">
      <c r="A646" s="17" t="s">
        <v>4599</v>
      </c>
      <c r="B646" s="17" t="s">
        <v>391</v>
      </c>
      <c r="C646" s="14"/>
      <c r="D646" s="64"/>
      <c r="E646" s="65">
        <v>2166800</v>
      </c>
      <c r="F646" s="66">
        <v>216055528.24000001</v>
      </c>
      <c r="G646" s="66">
        <v>8.4040343232263844E-3</v>
      </c>
      <c r="H646" s="14"/>
    </row>
    <row r="647" spans="1:8" s="6" customFormat="1" ht="15.75" x14ac:dyDescent="0.2">
      <c r="A647" s="17" t="s">
        <v>4600</v>
      </c>
      <c r="B647" s="17" t="s">
        <v>1160</v>
      </c>
      <c r="C647" s="14"/>
      <c r="D647" s="54"/>
      <c r="E647" s="65">
        <v>2075375</v>
      </c>
      <c r="F647" s="66">
        <v>213993784.09</v>
      </c>
      <c r="G647" s="66">
        <v>8.3282715984559393E-3</v>
      </c>
      <c r="H647" s="14"/>
    </row>
    <row r="648" spans="1:8" s="6" customFormat="1" ht="15.75" x14ac:dyDescent="0.2">
      <c r="A648" s="17" t="s">
        <v>4601</v>
      </c>
      <c r="B648" s="17" t="s">
        <v>1941</v>
      </c>
      <c r="C648" s="14"/>
      <c r="D648" s="64"/>
      <c r="E648" s="65">
        <v>2000000</v>
      </c>
      <c r="F648" s="66">
        <v>210823400</v>
      </c>
      <c r="G648" s="66">
        <v>8.2117697826378736E-3</v>
      </c>
      <c r="H648" s="14"/>
    </row>
    <row r="649" spans="1:8" s="6" customFormat="1" ht="15.75" x14ac:dyDescent="0.2">
      <c r="A649" s="17" t="s">
        <v>4602</v>
      </c>
      <c r="B649" s="17" t="s">
        <v>1942</v>
      </c>
      <c r="C649" s="14"/>
      <c r="D649" s="64"/>
      <c r="E649" s="65">
        <v>2069400</v>
      </c>
      <c r="F649" s="66">
        <v>209895724.02000001</v>
      </c>
      <c r="G649" s="66">
        <v>8.1776805577702342E-3</v>
      </c>
      <c r="H649" s="14"/>
    </row>
    <row r="650" spans="1:8" s="6" customFormat="1" ht="15.75" x14ac:dyDescent="0.2">
      <c r="A650" s="17" t="s">
        <v>4603</v>
      </c>
      <c r="B650" s="17" t="s">
        <v>1159</v>
      </c>
      <c r="C650" s="14"/>
      <c r="D650" s="64"/>
      <c r="E650" s="65">
        <v>2000000</v>
      </c>
      <c r="F650" s="66">
        <v>209545800</v>
      </c>
      <c r="G650" s="66">
        <v>8.1648219316318594E-3</v>
      </c>
      <c r="H650" s="14"/>
    </row>
    <row r="651" spans="1:8" s="6" customFormat="1" ht="15.75" x14ac:dyDescent="0.2">
      <c r="A651" s="17" t="s">
        <v>4604</v>
      </c>
      <c r="B651" s="17" t="s">
        <v>1943</v>
      </c>
      <c r="C651" s="14"/>
      <c r="D651" s="64"/>
      <c r="E651" s="65">
        <v>2000000</v>
      </c>
      <c r="F651" s="66">
        <v>207864800</v>
      </c>
      <c r="G651" s="66">
        <v>8.1030503775138957E-3</v>
      </c>
      <c r="H651" s="14"/>
    </row>
    <row r="652" spans="1:8" s="6" customFormat="1" ht="15.75" x14ac:dyDescent="0.2">
      <c r="A652" s="17" t="s">
        <v>4605</v>
      </c>
      <c r="B652" s="17" t="s">
        <v>1948</v>
      </c>
      <c r="C652" s="14"/>
      <c r="D652" s="64"/>
      <c r="E652" s="65">
        <v>2000000</v>
      </c>
      <c r="F652" s="66">
        <v>207326400</v>
      </c>
      <c r="G652" s="66">
        <v>8.0832658416798032E-3</v>
      </c>
      <c r="H652" s="14"/>
    </row>
    <row r="653" spans="1:8" s="6" customFormat="1" ht="15.75" x14ac:dyDescent="0.2">
      <c r="A653" s="17" t="s">
        <v>4606</v>
      </c>
      <c r="B653" s="17" t="s">
        <v>858</v>
      </c>
      <c r="C653" s="14"/>
      <c r="D653" s="64"/>
      <c r="E653" s="65">
        <v>2000000</v>
      </c>
      <c r="F653" s="66">
        <v>206423200</v>
      </c>
      <c r="G653" s="66">
        <v>8.0500760334232032E-3</v>
      </c>
      <c r="H653" s="14"/>
    </row>
    <row r="654" spans="1:8" s="6" customFormat="1" ht="15.75" x14ac:dyDescent="0.2">
      <c r="A654" s="17" t="s">
        <v>4607</v>
      </c>
      <c r="B654" s="17" t="s">
        <v>1946</v>
      </c>
      <c r="C654" s="14"/>
      <c r="D654" s="64"/>
      <c r="E654" s="65">
        <v>2032000</v>
      </c>
      <c r="F654" s="66">
        <v>206222803.19999999</v>
      </c>
      <c r="G654" s="66">
        <v>8.0427120704391047E-3</v>
      </c>
      <c r="H654" s="14"/>
    </row>
    <row r="655" spans="1:8" s="6" customFormat="1" ht="15.75" x14ac:dyDescent="0.2">
      <c r="A655" s="17" t="s">
        <v>4608</v>
      </c>
      <c r="B655" s="17" t="s">
        <v>1945</v>
      </c>
      <c r="C655" s="14"/>
      <c r="D655" s="64"/>
      <c r="E655" s="65">
        <v>2000000</v>
      </c>
      <c r="F655" s="66">
        <v>205421600</v>
      </c>
      <c r="G655" s="66">
        <v>8.0132703293157945E-3</v>
      </c>
      <c r="H655" s="14"/>
    </row>
    <row r="656" spans="1:8" s="6" customFormat="1" ht="15.75" x14ac:dyDescent="0.2">
      <c r="A656" s="17" t="s">
        <v>4609</v>
      </c>
      <c r="B656" s="17" t="s">
        <v>1944</v>
      </c>
      <c r="C656" s="14"/>
      <c r="D656" s="64"/>
      <c r="E656" s="65">
        <v>2000000</v>
      </c>
      <c r="F656" s="66">
        <v>205322000</v>
      </c>
      <c r="G656" s="66">
        <v>8.009610337174124E-3</v>
      </c>
      <c r="H656" s="14"/>
    </row>
    <row r="657" spans="1:8" s="6" customFormat="1" ht="15.75" x14ac:dyDescent="0.2">
      <c r="A657" s="17" t="s">
        <v>4610</v>
      </c>
      <c r="B657" s="17" t="s">
        <v>1040</v>
      </c>
      <c r="C657" s="14"/>
      <c r="D657" s="64"/>
      <c r="E657" s="65">
        <v>2000000</v>
      </c>
      <c r="F657" s="66">
        <v>204281200</v>
      </c>
      <c r="G657" s="66">
        <v>7.9713641542318407E-3</v>
      </c>
      <c r="H657" s="14"/>
    </row>
    <row r="658" spans="1:8" s="6" customFormat="1" ht="15.75" x14ac:dyDescent="0.2">
      <c r="A658" s="17" t="s">
        <v>4611</v>
      </c>
      <c r="B658" s="17" t="s">
        <v>1168</v>
      </c>
      <c r="C658" s="14"/>
      <c r="D658" s="64"/>
      <c r="E658" s="65">
        <v>2000000</v>
      </c>
      <c r="F658" s="66">
        <v>203991000</v>
      </c>
      <c r="G658" s="66">
        <v>7.9607002012246821E-3</v>
      </c>
      <c r="H658" s="14"/>
    </row>
    <row r="659" spans="1:8" s="6" customFormat="1" ht="15.75" x14ac:dyDescent="0.2">
      <c r="A659" s="17" t="s">
        <v>4612</v>
      </c>
      <c r="B659" s="17" t="s">
        <v>1140</v>
      </c>
      <c r="C659" s="14"/>
      <c r="D659" s="64"/>
      <c r="E659" s="65">
        <v>2000000</v>
      </c>
      <c r="F659" s="66">
        <v>203817600</v>
      </c>
      <c r="G659" s="66">
        <v>7.9543282871949051E-3</v>
      </c>
      <c r="H659" s="14"/>
    </row>
    <row r="660" spans="1:8" s="6" customFormat="1" ht="15.75" x14ac:dyDescent="0.2">
      <c r="A660" s="17" t="s">
        <v>4613</v>
      </c>
      <c r="B660" s="17" t="s">
        <v>1947</v>
      </c>
      <c r="C660" s="14"/>
      <c r="D660" s="64"/>
      <c r="E660" s="65">
        <v>2000000</v>
      </c>
      <c r="F660" s="66">
        <v>203672000</v>
      </c>
      <c r="G660" s="66">
        <v>7.9489779372368015E-3</v>
      </c>
      <c r="H660" s="14"/>
    </row>
    <row r="661" spans="1:8" s="6" customFormat="1" ht="15.75" x14ac:dyDescent="0.2">
      <c r="A661" s="17" t="s">
        <v>4614</v>
      </c>
      <c r="B661" s="17" t="s">
        <v>1216</v>
      </c>
      <c r="C661" s="14"/>
      <c r="D661" s="64"/>
      <c r="E661" s="65">
        <v>2000000</v>
      </c>
      <c r="F661" s="66">
        <v>203521600</v>
      </c>
      <c r="G661" s="66">
        <v>7.9434512021152402E-3</v>
      </c>
      <c r="H661" s="14"/>
    </row>
    <row r="662" spans="1:8" s="6" customFormat="1" ht="15.75" x14ac:dyDescent="0.2">
      <c r="A662" s="17" t="s">
        <v>4615</v>
      </c>
      <c r="B662" s="17" t="s">
        <v>1145</v>
      </c>
      <c r="C662" s="14"/>
      <c r="D662" s="64"/>
      <c r="E662" s="65">
        <v>2000000</v>
      </c>
      <c r="F662" s="66">
        <v>203305400</v>
      </c>
      <c r="G662" s="66">
        <v>7.9355065203779995E-3</v>
      </c>
      <c r="H662" s="14"/>
    </row>
    <row r="663" spans="1:8" s="6" customFormat="1" ht="15.75" x14ac:dyDescent="0.2">
      <c r="A663" s="17" t="s">
        <v>4616</v>
      </c>
      <c r="B663" s="17" t="s">
        <v>1065</v>
      </c>
      <c r="C663" s="14"/>
      <c r="D663" s="64"/>
      <c r="E663" s="65">
        <v>2000000</v>
      </c>
      <c r="F663" s="66">
        <v>202615600</v>
      </c>
      <c r="G663" s="66">
        <v>7.9101585025132919E-3</v>
      </c>
      <c r="H663" s="14"/>
    </row>
    <row r="664" spans="1:8" s="6" customFormat="1" ht="15.75" x14ac:dyDescent="0.2">
      <c r="A664" s="17" t="s">
        <v>4617</v>
      </c>
      <c r="B664" s="17" t="s">
        <v>423</v>
      </c>
      <c r="C664" s="14"/>
      <c r="D664" s="64"/>
      <c r="E664" s="65">
        <v>2000000</v>
      </c>
      <c r="F664" s="66">
        <v>201922600</v>
      </c>
      <c r="G664" s="66">
        <v>7.8846928945396164E-3</v>
      </c>
      <c r="H664" s="14"/>
    </row>
    <row r="665" spans="1:8" s="6" customFormat="1" ht="15.75" x14ac:dyDescent="0.2">
      <c r="A665" s="17" t="s">
        <v>4618</v>
      </c>
      <c r="B665" s="17" t="s">
        <v>1152</v>
      </c>
      <c r="C665" s="14"/>
      <c r="D665" s="64"/>
      <c r="E665" s="65">
        <v>1940000</v>
      </c>
      <c r="F665" s="66">
        <v>200781270</v>
      </c>
      <c r="G665" s="66">
        <v>7.8427525448302431E-3</v>
      </c>
      <c r="H665" s="14"/>
    </row>
    <row r="666" spans="1:8" s="6" customFormat="1" ht="15.75" x14ac:dyDescent="0.2">
      <c r="A666" s="17" t="s">
        <v>4619</v>
      </c>
      <c r="B666" s="17" t="s">
        <v>1949</v>
      </c>
      <c r="C666" s="14"/>
      <c r="D666" s="64"/>
      <c r="E666" s="65">
        <v>2000000</v>
      </c>
      <c r="F666" s="66">
        <v>199323000</v>
      </c>
      <c r="G666" s="66">
        <v>7.7891656297656379E-3</v>
      </c>
      <c r="H666" s="14"/>
    </row>
    <row r="667" spans="1:8" s="6" customFormat="1" ht="15.75" x14ac:dyDescent="0.2">
      <c r="A667" s="17" t="s">
        <v>4620</v>
      </c>
      <c r="B667" s="17" t="s">
        <v>412</v>
      </c>
      <c r="C667" s="14"/>
      <c r="D667" s="64"/>
      <c r="E667" s="65">
        <v>2000000</v>
      </c>
      <c r="F667" s="66">
        <v>196887200</v>
      </c>
      <c r="G667" s="66">
        <v>7.6996575086945278E-3</v>
      </c>
      <c r="H667" s="14"/>
    </row>
    <row r="668" spans="1:8" s="6" customFormat="1" ht="15.75" x14ac:dyDescent="0.2">
      <c r="A668" s="17" t="s">
        <v>4621</v>
      </c>
      <c r="B668" s="17" t="s">
        <v>1950</v>
      </c>
      <c r="C668" s="14"/>
      <c r="D668" s="64"/>
      <c r="E668" s="65">
        <v>2000000</v>
      </c>
      <c r="F668" s="66">
        <v>193101600</v>
      </c>
      <c r="G668" s="66">
        <v>7.5605484097837827E-3</v>
      </c>
      <c r="H668" s="14"/>
    </row>
    <row r="669" spans="1:8" s="6" customFormat="1" ht="15.75" x14ac:dyDescent="0.2">
      <c r="A669" s="17" t="s">
        <v>4622</v>
      </c>
      <c r="B669" s="17" t="s">
        <v>1951</v>
      </c>
      <c r="C669" s="14"/>
      <c r="D669" s="64"/>
      <c r="E669" s="65">
        <v>2022500</v>
      </c>
      <c r="F669" s="66">
        <v>191344073.25</v>
      </c>
      <c r="G669" s="66">
        <v>7.4959647341434517E-3</v>
      </c>
      <c r="H669" s="14"/>
    </row>
    <row r="670" spans="1:8" s="6" customFormat="1" ht="15.75" x14ac:dyDescent="0.2">
      <c r="A670" s="17" t="s">
        <v>4623</v>
      </c>
      <c r="B670" s="17" t="s">
        <v>1077</v>
      </c>
      <c r="C670" s="14"/>
      <c r="D670" s="64"/>
      <c r="E670" s="65">
        <v>1800000</v>
      </c>
      <c r="F670" s="66">
        <v>187374420</v>
      </c>
      <c r="G670" s="66">
        <v>7.350092247194062E-3</v>
      </c>
      <c r="H670" s="14"/>
    </row>
    <row r="671" spans="1:8" s="6" customFormat="1" ht="15.75" x14ac:dyDescent="0.2">
      <c r="A671" s="17" t="s">
        <v>4624</v>
      </c>
      <c r="B671" s="17" t="s">
        <v>1952</v>
      </c>
      <c r="C671" s="14"/>
      <c r="D671" s="64"/>
      <c r="E671" s="65">
        <v>1900000</v>
      </c>
      <c r="F671" s="66">
        <v>187355580</v>
      </c>
      <c r="G671" s="66">
        <v>7.3493999354275049E-3</v>
      </c>
      <c r="H671" s="14"/>
    </row>
    <row r="672" spans="1:8" s="6" customFormat="1" ht="31.5" x14ac:dyDescent="0.2">
      <c r="A672" s="17" t="s">
        <v>4625</v>
      </c>
      <c r="B672" s="17" t="s">
        <v>1134</v>
      </c>
      <c r="C672" s="14"/>
      <c r="D672" s="64"/>
      <c r="E672" s="65">
        <v>1850000</v>
      </c>
      <c r="F672" s="66">
        <v>187283825</v>
      </c>
      <c r="G672" s="66">
        <v>7.3467631609684123E-3</v>
      </c>
      <c r="H672" s="14"/>
    </row>
    <row r="673" spans="1:8" s="6" customFormat="1" ht="15.75" x14ac:dyDescent="0.2">
      <c r="A673" s="17" t="s">
        <v>4626</v>
      </c>
      <c r="B673" s="17" t="s">
        <v>1188</v>
      </c>
      <c r="C673" s="14"/>
      <c r="D673" s="64"/>
      <c r="E673" s="65">
        <v>1771227</v>
      </c>
      <c r="F673" s="66">
        <v>181350973.09</v>
      </c>
      <c r="G673" s="66">
        <v>7.1287491914071802E-3</v>
      </c>
      <c r="H673" s="14"/>
    </row>
    <row r="674" spans="1:8" s="6" customFormat="1" ht="15.75" x14ac:dyDescent="0.2">
      <c r="A674" s="17" t="s">
        <v>4627</v>
      </c>
      <c r="B674" s="17" t="s">
        <v>1173</v>
      </c>
      <c r="C674" s="14"/>
      <c r="D674" s="64"/>
      <c r="E674" s="65">
        <v>1788500</v>
      </c>
      <c r="F674" s="66">
        <v>180888890</v>
      </c>
      <c r="G674" s="66">
        <v>7.1117690661240572E-3</v>
      </c>
      <c r="H674" s="14"/>
    </row>
    <row r="675" spans="1:8" s="6" customFormat="1" ht="15.75" x14ac:dyDescent="0.2">
      <c r="A675" s="17" t="s">
        <v>4628</v>
      </c>
      <c r="B675" s="17" t="s">
        <v>940</v>
      </c>
      <c r="C675" s="14"/>
      <c r="D675" s="64"/>
      <c r="E675" s="65">
        <v>1694500</v>
      </c>
      <c r="F675" s="66">
        <v>174465042.19999999</v>
      </c>
      <c r="G675" s="66">
        <v>6.8757125152476371E-3</v>
      </c>
      <c r="H675" s="14"/>
    </row>
    <row r="676" spans="1:8" s="6" customFormat="1" ht="15.75" x14ac:dyDescent="0.2">
      <c r="A676" s="17" t="s">
        <v>4629</v>
      </c>
      <c r="B676" s="17" t="s">
        <v>1953</v>
      </c>
      <c r="C676" s="14"/>
      <c r="D676" s="64"/>
      <c r="E676" s="65">
        <v>1678800</v>
      </c>
      <c r="F676" s="66">
        <v>172352658.96000001</v>
      </c>
      <c r="G676" s="66">
        <v>6.7980889604424373E-3</v>
      </c>
      <c r="H676" s="14"/>
    </row>
    <row r="677" spans="1:8" s="6" customFormat="1" ht="15.75" x14ac:dyDescent="0.2">
      <c r="A677" s="17" t="s">
        <v>4630</v>
      </c>
      <c r="B677" s="17" t="s">
        <v>1206</v>
      </c>
      <c r="C677" s="14"/>
      <c r="D677" s="64"/>
      <c r="E677" s="65">
        <v>1674000</v>
      </c>
      <c r="F677" s="66">
        <v>172018063.80000001</v>
      </c>
      <c r="G677" s="66">
        <v>6.78579362252837E-3</v>
      </c>
      <c r="H677" s="14"/>
    </row>
    <row r="678" spans="1:8" s="6" customFormat="1" ht="15.75" x14ac:dyDescent="0.2">
      <c r="A678" s="17" t="s">
        <v>4631</v>
      </c>
      <c r="B678" s="17" t="s">
        <v>1176</v>
      </c>
      <c r="C678" s="14"/>
      <c r="D678" s="64"/>
      <c r="E678" s="65">
        <v>1500000</v>
      </c>
      <c r="F678" s="66">
        <v>156558450</v>
      </c>
      <c r="G678" s="66">
        <v>6.2177006002264541E-3</v>
      </c>
      <c r="H678" s="14"/>
    </row>
    <row r="679" spans="1:8" s="6" customFormat="1" ht="15.75" x14ac:dyDescent="0.2">
      <c r="A679" s="17" t="s">
        <v>4632</v>
      </c>
      <c r="B679" s="17" t="s">
        <v>1958</v>
      </c>
      <c r="C679" s="14"/>
      <c r="D679" s="64"/>
      <c r="E679" s="65">
        <v>1546200</v>
      </c>
      <c r="F679" s="66">
        <v>156331334.16</v>
      </c>
      <c r="G679" s="66">
        <v>6.2093547951094959E-3</v>
      </c>
      <c r="H679" s="14"/>
    </row>
    <row r="680" spans="1:8" s="6" customFormat="1" ht="15.75" x14ac:dyDescent="0.2">
      <c r="A680" s="17" t="s">
        <v>4633</v>
      </c>
      <c r="B680" s="17" t="s">
        <v>1174</v>
      </c>
      <c r="C680" s="14"/>
      <c r="D680" s="64"/>
      <c r="E680" s="65">
        <v>1500000</v>
      </c>
      <c r="F680" s="66">
        <v>156127500</v>
      </c>
      <c r="G680" s="66">
        <v>6.2018645197700964E-3</v>
      </c>
      <c r="H680" s="14"/>
    </row>
    <row r="681" spans="1:8" s="6" customFormat="1" ht="15.75" x14ac:dyDescent="0.2">
      <c r="A681" s="17" t="s">
        <v>4634</v>
      </c>
      <c r="B681" s="17" t="s">
        <v>1178</v>
      </c>
      <c r="C681" s="14"/>
      <c r="D681" s="64"/>
      <c r="E681" s="65">
        <v>1500000</v>
      </c>
      <c r="F681" s="66">
        <v>155730900</v>
      </c>
      <c r="G681" s="66">
        <v>6.187290695639708E-3</v>
      </c>
      <c r="H681" s="14"/>
    </row>
    <row r="682" spans="1:8" s="6" customFormat="1" ht="15.75" x14ac:dyDescent="0.2">
      <c r="A682" s="17" t="s">
        <v>4635</v>
      </c>
      <c r="B682" s="17" t="s">
        <v>1957</v>
      </c>
      <c r="C682" s="14"/>
      <c r="D682" s="64"/>
      <c r="E682" s="65">
        <v>1509000</v>
      </c>
      <c r="F682" s="66">
        <v>155375844.90000001</v>
      </c>
      <c r="G682" s="66">
        <v>6.174243518171231E-3</v>
      </c>
      <c r="H682" s="14"/>
    </row>
    <row r="683" spans="1:8" s="6" customFormat="1" ht="15.75" x14ac:dyDescent="0.2">
      <c r="A683" s="17" t="s">
        <v>4636</v>
      </c>
      <c r="B683" s="17" t="s">
        <v>1954</v>
      </c>
      <c r="C683" s="14"/>
      <c r="D683" s="64"/>
      <c r="E683" s="65">
        <v>1500000</v>
      </c>
      <c r="F683" s="66">
        <v>155366850</v>
      </c>
      <c r="G683" s="66">
        <v>6.1739129833989909E-3</v>
      </c>
      <c r="H683" s="14"/>
    </row>
    <row r="684" spans="1:8" s="6" customFormat="1" ht="15.75" x14ac:dyDescent="0.2">
      <c r="A684" s="17" t="s">
        <v>4637</v>
      </c>
      <c r="B684" s="17" t="s">
        <v>1956</v>
      </c>
      <c r="C684" s="14"/>
      <c r="D684" s="64"/>
      <c r="E684" s="65">
        <v>1518200</v>
      </c>
      <c r="F684" s="66">
        <v>154732970.34</v>
      </c>
      <c r="G684" s="66">
        <v>6.1506198651824729E-3</v>
      </c>
      <c r="H684" s="14"/>
    </row>
    <row r="685" spans="1:8" s="6" customFormat="1" ht="15.75" x14ac:dyDescent="0.2">
      <c r="A685" s="17" t="s">
        <v>4638</v>
      </c>
      <c r="B685" s="17" t="s">
        <v>1955</v>
      </c>
      <c r="C685" s="14"/>
      <c r="D685" s="64"/>
      <c r="E685" s="65">
        <v>1500000</v>
      </c>
      <c r="F685" s="66">
        <v>153754350</v>
      </c>
      <c r="G685" s="66">
        <v>6.1146585925511516E-3</v>
      </c>
      <c r="H685" s="14"/>
    </row>
    <row r="686" spans="1:8" s="6" customFormat="1" ht="15.75" x14ac:dyDescent="0.2">
      <c r="A686" s="17" t="s">
        <v>4639</v>
      </c>
      <c r="B686" s="17" t="s">
        <v>983</v>
      </c>
      <c r="C686" s="14"/>
      <c r="D686" s="64"/>
      <c r="E686" s="65">
        <v>1531900</v>
      </c>
      <c r="F686" s="66">
        <v>152982580.74000001</v>
      </c>
      <c r="G686" s="66">
        <v>6.0862984577440904E-3</v>
      </c>
      <c r="H686" s="14"/>
    </row>
    <row r="687" spans="1:8" s="6" customFormat="1" ht="15.75" x14ac:dyDescent="0.2">
      <c r="A687" s="17" t="s">
        <v>4640</v>
      </c>
      <c r="B687" s="17" t="s">
        <v>1959</v>
      </c>
      <c r="C687" s="14"/>
      <c r="D687" s="64"/>
      <c r="E687" s="65">
        <v>1472700</v>
      </c>
      <c r="F687" s="66">
        <v>152643145.94999999</v>
      </c>
      <c r="G687" s="66">
        <v>6.0738252783865618E-3</v>
      </c>
      <c r="H687" s="14"/>
    </row>
    <row r="688" spans="1:8" s="6" customFormat="1" ht="15.75" x14ac:dyDescent="0.2">
      <c r="A688" s="17" t="s">
        <v>4641</v>
      </c>
      <c r="B688" s="17" t="s">
        <v>1961</v>
      </c>
      <c r="C688" s="14"/>
      <c r="D688" s="64"/>
      <c r="E688" s="65">
        <v>1500000</v>
      </c>
      <c r="F688" s="66">
        <v>148882800</v>
      </c>
      <c r="G688" s="66">
        <v>5.9356441877543844E-3</v>
      </c>
      <c r="H688" s="14"/>
    </row>
    <row r="689" spans="1:8" s="6" customFormat="1" ht="15.75" x14ac:dyDescent="0.2">
      <c r="A689" s="17" t="s">
        <v>4642</v>
      </c>
      <c r="B689" s="17" t="s">
        <v>1960</v>
      </c>
      <c r="C689" s="14"/>
      <c r="D689" s="64"/>
      <c r="E689" s="65">
        <v>1500000</v>
      </c>
      <c r="F689" s="66">
        <v>148206450</v>
      </c>
      <c r="G689" s="66">
        <v>5.9107904158164403E-3</v>
      </c>
      <c r="H689" s="14"/>
    </row>
    <row r="690" spans="1:8" s="6" customFormat="1" ht="15.75" x14ac:dyDescent="0.2">
      <c r="A690" s="17" t="s">
        <v>4643</v>
      </c>
      <c r="B690" s="17" t="s">
        <v>1962</v>
      </c>
      <c r="C690" s="14"/>
      <c r="D690" s="64"/>
      <c r="E690" s="65">
        <v>1500000</v>
      </c>
      <c r="F690" s="66">
        <v>146932350</v>
      </c>
      <c r="G690" s="66">
        <v>5.8639711789921101E-3</v>
      </c>
      <c r="H690" s="14"/>
    </row>
    <row r="691" spans="1:8" s="6" customFormat="1" ht="15.75" x14ac:dyDescent="0.2">
      <c r="A691" s="17" t="s">
        <v>4644</v>
      </c>
      <c r="B691" s="17" t="s">
        <v>1963</v>
      </c>
      <c r="C691" s="14"/>
      <c r="D691" s="64"/>
      <c r="E691" s="65">
        <v>1481400</v>
      </c>
      <c r="F691" s="66">
        <v>146162034.72</v>
      </c>
      <c r="G691" s="66">
        <v>5.8356644734558734E-3</v>
      </c>
      <c r="H691" s="14"/>
    </row>
    <row r="692" spans="1:8" s="6" customFormat="1" ht="15.75" x14ac:dyDescent="0.2">
      <c r="A692" s="17" t="s">
        <v>4645</v>
      </c>
      <c r="B692" s="17" t="s">
        <v>1162</v>
      </c>
      <c r="C692" s="14"/>
      <c r="D692" s="64"/>
      <c r="E692" s="65">
        <v>1405395</v>
      </c>
      <c r="F692" s="66">
        <v>144102457.40000001</v>
      </c>
      <c r="G692" s="66">
        <v>5.7599813729903703E-3</v>
      </c>
      <c r="H692" s="14"/>
    </row>
    <row r="693" spans="1:8" s="6" customFormat="1" ht="15.75" x14ac:dyDescent="0.2">
      <c r="A693" s="17" t="s">
        <v>4646</v>
      </c>
      <c r="B693" s="17" t="s">
        <v>1965</v>
      </c>
      <c r="C693" s="14"/>
      <c r="D693" s="64"/>
      <c r="E693" s="65">
        <v>1383500</v>
      </c>
      <c r="F693" s="66">
        <v>141607589.09999999</v>
      </c>
      <c r="G693" s="66">
        <v>5.6683026744712497E-3</v>
      </c>
      <c r="H693" s="14"/>
    </row>
    <row r="694" spans="1:8" s="6" customFormat="1" ht="15.75" x14ac:dyDescent="0.2">
      <c r="A694" s="17" t="s">
        <v>4647</v>
      </c>
      <c r="B694" s="17" t="s">
        <v>1964</v>
      </c>
      <c r="C694" s="14"/>
      <c r="D694" s="64"/>
      <c r="E694" s="65">
        <v>1384100</v>
      </c>
      <c r="F694" s="66">
        <v>141579173.77000001</v>
      </c>
      <c r="G694" s="66">
        <v>5.6672584989240311E-3</v>
      </c>
      <c r="H694" s="14"/>
    </row>
    <row r="695" spans="1:8" s="6" customFormat="1" ht="15.75" x14ac:dyDescent="0.2">
      <c r="A695" s="17" t="s">
        <v>4648</v>
      </c>
      <c r="B695" s="17" t="s">
        <v>1966</v>
      </c>
      <c r="C695" s="14"/>
      <c r="D695" s="64"/>
      <c r="E695" s="65">
        <v>1411100</v>
      </c>
      <c r="F695" s="66">
        <v>140411082.16999999</v>
      </c>
      <c r="G695" s="66">
        <v>5.6243347431333465E-3</v>
      </c>
      <c r="H695" s="14"/>
    </row>
    <row r="696" spans="1:8" s="6" customFormat="1" ht="15.75" x14ac:dyDescent="0.2">
      <c r="A696" s="17" t="s">
        <v>4649</v>
      </c>
      <c r="B696" s="17" t="s">
        <v>1967</v>
      </c>
      <c r="C696" s="14"/>
      <c r="D696" s="64"/>
      <c r="E696" s="65">
        <v>1332500</v>
      </c>
      <c r="F696" s="66">
        <v>133929441.74999999</v>
      </c>
      <c r="G696" s="66" t="s">
        <v>499</v>
      </c>
      <c r="H696" s="14"/>
    </row>
    <row r="697" spans="1:8" s="6" customFormat="1" ht="15.75" x14ac:dyDescent="0.2">
      <c r="A697" s="17" t="s">
        <v>4650</v>
      </c>
      <c r="B697" s="17" t="s">
        <v>1968</v>
      </c>
      <c r="C697" s="14"/>
      <c r="D697" s="64"/>
      <c r="E697" s="65">
        <v>1300000</v>
      </c>
      <c r="F697" s="66">
        <v>130949130.00000001</v>
      </c>
      <c r="G697" s="66" t="s">
        <v>499</v>
      </c>
      <c r="H697" s="14"/>
    </row>
    <row r="698" spans="1:8" s="6" customFormat="1" ht="15.75" x14ac:dyDescent="0.2">
      <c r="A698" s="17" t="s">
        <v>4651</v>
      </c>
      <c r="B698" s="17" t="s">
        <v>1969</v>
      </c>
      <c r="C698" s="14"/>
      <c r="D698" s="64"/>
      <c r="E698" s="65">
        <v>1292400</v>
      </c>
      <c r="F698" s="66">
        <v>126945860.76000001</v>
      </c>
      <c r="G698" s="66" t="s">
        <v>499</v>
      </c>
      <c r="H698" s="14"/>
    </row>
    <row r="699" spans="1:8" s="6" customFormat="1" ht="15.75" x14ac:dyDescent="0.2">
      <c r="A699" s="17" t="s">
        <v>4652</v>
      </c>
      <c r="B699" s="17" t="s">
        <v>1970</v>
      </c>
      <c r="C699" s="14"/>
      <c r="D699" s="64"/>
      <c r="E699" s="65">
        <v>1234100</v>
      </c>
      <c r="F699" s="66">
        <v>123844650.02</v>
      </c>
      <c r="G699" s="66" t="s">
        <v>499</v>
      </c>
      <c r="H699" s="14"/>
    </row>
    <row r="700" spans="1:8" s="6" customFormat="1" ht="15.75" x14ac:dyDescent="0.2">
      <c r="A700" s="17" t="s">
        <v>4653</v>
      </c>
      <c r="B700" s="17" t="s">
        <v>1971</v>
      </c>
      <c r="C700" s="14"/>
      <c r="D700" s="64"/>
      <c r="E700" s="65">
        <v>1161600</v>
      </c>
      <c r="F700" s="66">
        <v>119586836.16</v>
      </c>
      <c r="G700" s="66" t="s">
        <v>499</v>
      </c>
      <c r="H700" s="14"/>
    </row>
    <row r="701" spans="1:8" s="6" customFormat="1" ht="15.75" x14ac:dyDescent="0.2">
      <c r="A701" s="17" t="s">
        <v>4654</v>
      </c>
      <c r="B701" s="17" t="s">
        <v>1090</v>
      </c>
      <c r="C701" s="14"/>
      <c r="D701" s="64"/>
      <c r="E701" s="65">
        <v>1127600</v>
      </c>
      <c r="F701" s="66">
        <v>116337311</v>
      </c>
      <c r="G701" s="66" t="s">
        <v>499</v>
      </c>
      <c r="H701" s="14"/>
    </row>
    <row r="702" spans="1:8" s="6" customFormat="1" ht="15.75" x14ac:dyDescent="0.2">
      <c r="A702" s="17" t="s">
        <v>4655</v>
      </c>
      <c r="B702" s="17" t="s">
        <v>1972</v>
      </c>
      <c r="C702" s="14"/>
      <c r="D702" s="64"/>
      <c r="E702" s="65">
        <v>1147300</v>
      </c>
      <c r="F702" s="66">
        <v>112084899.84999999</v>
      </c>
      <c r="G702" s="66" t="s">
        <v>499</v>
      </c>
      <c r="H702" s="14"/>
    </row>
    <row r="703" spans="1:8" s="6" customFormat="1" ht="15.75" x14ac:dyDescent="0.2">
      <c r="A703" s="17" t="s">
        <v>4656</v>
      </c>
      <c r="B703" s="17" t="s">
        <v>1054</v>
      </c>
      <c r="C703" s="14"/>
      <c r="D703" s="64"/>
      <c r="E703" s="65">
        <v>1080000</v>
      </c>
      <c r="F703" s="66">
        <v>111323376</v>
      </c>
      <c r="G703" s="66" t="s">
        <v>499</v>
      </c>
      <c r="H703" s="14"/>
    </row>
    <row r="704" spans="1:8" s="6" customFormat="1" ht="15.75" x14ac:dyDescent="0.2">
      <c r="A704" s="17" t="s">
        <v>4657</v>
      </c>
      <c r="B704" s="17" t="s">
        <v>1973</v>
      </c>
      <c r="C704" s="14"/>
      <c r="D704" s="64"/>
      <c r="E704" s="65">
        <v>1109500</v>
      </c>
      <c r="F704" s="66">
        <v>110930916.59999999</v>
      </c>
      <c r="G704" s="66" t="s">
        <v>499</v>
      </c>
      <c r="H704" s="14"/>
    </row>
    <row r="705" spans="1:8" s="6" customFormat="1" ht="15.75" x14ac:dyDescent="0.2">
      <c r="A705" s="17" t="s">
        <v>4658</v>
      </c>
      <c r="B705" s="17" t="s">
        <v>1974</v>
      </c>
      <c r="C705" s="14"/>
      <c r="D705" s="54"/>
      <c r="E705" s="65">
        <v>1070800</v>
      </c>
      <c r="F705" s="66">
        <v>109432012.2</v>
      </c>
      <c r="G705" s="66" t="s">
        <v>499</v>
      </c>
      <c r="H705" s="14"/>
    </row>
    <row r="706" spans="1:8" s="6" customFormat="1" ht="15.75" x14ac:dyDescent="0.2">
      <c r="A706" s="17" t="s">
        <v>4659</v>
      </c>
      <c r="B706" s="17" t="s">
        <v>1975</v>
      </c>
      <c r="C706" s="14"/>
      <c r="D706" s="64"/>
      <c r="E706" s="65">
        <v>1030000</v>
      </c>
      <c r="F706" s="66">
        <v>105711063</v>
      </c>
      <c r="G706" s="66" t="s">
        <v>499</v>
      </c>
      <c r="H706" s="14"/>
    </row>
    <row r="707" spans="1:8" s="6" customFormat="1" ht="15.75" x14ac:dyDescent="0.2">
      <c r="A707" s="17" t="s">
        <v>4660</v>
      </c>
      <c r="B707" s="17" t="s">
        <v>1119</v>
      </c>
      <c r="C707" s="14"/>
      <c r="D707" s="64"/>
      <c r="E707" s="65">
        <v>1000000</v>
      </c>
      <c r="F707" s="66">
        <v>105551400</v>
      </c>
      <c r="G707" s="66" t="s">
        <v>499</v>
      </c>
      <c r="H707" s="14"/>
    </row>
    <row r="708" spans="1:8" s="6" customFormat="1" ht="15.75" x14ac:dyDescent="0.2">
      <c r="A708" s="17" t="s">
        <v>4661</v>
      </c>
      <c r="B708" s="17" t="s">
        <v>1976</v>
      </c>
      <c r="C708" s="14"/>
      <c r="D708" s="64"/>
      <c r="E708" s="65">
        <v>1000000</v>
      </c>
      <c r="F708" s="66">
        <v>103724000</v>
      </c>
      <c r="G708" s="66" t="s">
        <v>499</v>
      </c>
      <c r="H708" s="14"/>
    </row>
    <row r="709" spans="1:8" s="6" customFormat="1" ht="15.75" x14ac:dyDescent="0.2">
      <c r="A709" s="17" t="s">
        <v>4662</v>
      </c>
      <c r="B709" s="17" t="s">
        <v>1977</v>
      </c>
      <c r="C709" s="14"/>
      <c r="D709" s="64"/>
      <c r="E709" s="65">
        <v>1000000</v>
      </c>
      <c r="F709" s="66">
        <v>103547400</v>
      </c>
      <c r="G709" s="66" t="s">
        <v>499</v>
      </c>
      <c r="H709" s="14"/>
    </row>
    <row r="710" spans="1:8" s="6" customFormat="1" ht="15.75" x14ac:dyDescent="0.2">
      <c r="A710" s="17" t="s">
        <v>4663</v>
      </c>
      <c r="B710" s="17" t="s">
        <v>1979</v>
      </c>
      <c r="C710" s="14"/>
      <c r="D710" s="64"/>
      <c r="E710" s="65">
        <v>1000000</v>
      </c>
      <c r="F710" s="66">
        <v>103408600</v>
      </c>
      <c r="G710" s="66" t="s">
        <v>499</v>
      </c>
      <c r="H710" s="14"/>
    </row>
    <row r="711" spans="1:8" s="6" customFormat="1" ht="15.75" x14ac:dyDescent="0.2">
      <c r="A711" s="17" t="s">
        <v>4664</v>
      </c>
      <c r="B711" s="17" t="s">
        <v>1212</v>
      </c>
      <c r="C711" s="14"/>
      <c r="D711" s="64"/>
      <c r="E711" s="65">
        <v>1000000</v>
      </c>
      <c r="F711" s="66">
        <v>103291600</v>
      </c>
      <c r="G711" s="66" t="s">
        <v>499</v>
      </c>
      <c r="H711" s="14"/>
    </row>
    <row r="712" spans="1:8" s="6" customFormat="1" ht="15.75" x14ac:dyDescent="0.2">
      <c r="A712" s="17" t="s">
        <v>4665</v>
      </c>
      <c r="B712" s="17" t="s">
        <v>1978</v>
      </c>
      <c r="C712" s="14"/>
      <c r="D712" s="64"/>
      <c r="E712" s="65">
        <v>1000000</v>
      </c>
      <c r="F712" s="66">
        <v>103282100</v>
      </c>
      <c r="G712" s="66" t="s">
        <v>499</v>
      </c>
      <c r="H712" s="14"/>
    </row>
    <row r="713" spans="1:8" s="6" customFormat="1" ht="15.75" x14ac:dyDescent="0.2">
      <c r="A713" s="17" t="s">
        <v>4666</v>
      </c>
      <c r="B713" s="17" t="s">
        <v>1981</v>
      </c>
      <c r="C713" s="14"/>
      <c r="D713" s="64"/>
      <c r="E713" s="65">
        <v>1000000</v>
      </c>
      <c r="F713" s="66">
        <v>103255800</v>
      </c>
      <c r="G713" s="66" t="s">
        <v>499</v>
      </c>
      <c r="H713" s="14"/>
    </row>
    <row r="714" spans="1:8" s="6" customFormat="1" ht="15.75" x14ac:dyDescent="0.2">
      <c r="A714" s="17" t="s">
        <v>4667</v>
      </c>
      <c r="B714" s="17" t="s">
        <v>1980</v>
      </c>
      <c r="C714" s="14"/>
      <c r="D714" s="64"/>
      <c r="E714" s="65">
        <v>1000000</v>
      </c>
      <c r="F714" s="66">
        <v>103252600</v>
      </c>
      <c r="G714" s="66" t="s">
        <v>499</v>
      </c>
      <c r="H714" s="14"/>
    </row>
    <row r="715" spans="1:8" s="6" customFormat="1" ht="15.75" x14ac:dyDescent="0.2">
      <c r="A715" s="17" t="s">
        <v>4668</v>
      </c>
      <c r="B715" s="17" t="s">
        <v>1982</v>
      </c>
      <c r="C715" s="14"/>
      <c r="D715" s="64"/>
      <c r="E715" s="65">
        <v>1000000</v>
      </c>
      <c r="F715" s="66">
        <v>103160100</v>
      </c>
      <c r="G715" s="66" t="s">
        <v>499</v>
      </c>
      <c r="H715" s="14"/>
    </row>
    <row r="716" spans="1:8" s="6" customFormat="1" ht="15.75" x14ac:dyDescent="0.2">
      <c r="A716" s="17" t="s">
        <v>4669</v>
      </c>
      <c r="B716" s="17" t="s">
        <v>1081</v>
      </c>
      <c r="C716" s="14"/>
      <c r="D716" s="64"/>
      <c r="E716" s="65">
        <v>1000000</v>
      </c>
      <c r="F716" s="66">
        <v>103110900</v>
      </c>
      <c r="G716" s="66" t="s">
        <v>499</v>
      </c>
      <c r="H716" s="14"/>
    </row>
    <row r="717" spans="1:8" s="6" customFormat="1" ht="15.75" x14ac:dyDescent="0.2">
      <c r="A717" s="17" t="s">
        <v>2276</v>
      </c>
      <c r="B717" s="17" t="s">
        <v>1191</v>
      </c>
      <c r="C717" s="14"/>
      <c r="D717" s="64"/>
      <c r="E717" s="65">
        <v>1000000</v>
      </c>
      <c r="F717" s="66">
        <v>102888700</v>
      </c>
      <c r="G717" s="66" t="s">
        <v>499</v>
      </c>
      <c r="H717" s="14"/>
    </row>
    <row r="718" spans="1:8" s="6" customFormat="1" ht="15.75" x14ac:dyDescent="0.2">
      <c r="A718" s="17" t="s">
        <v>4670</v>
      </c>
      <c r="B718" s="17" t="s">
        <v>1161</v>
      </c>
      <c r="C718" s="14"/>
      <c r="D718" s="64"/>
      <c r="E718" s="65">
        <v>1000000</v>
      </c>
      <c r="F718" s="66">
        <v>102652000</v>
      </c>
      <c r="G718" s="66" t="s">
        <v>499</v>
      </c>
      <c r="H718" s="14"/>
    </row>
    <row r="719" spans="1:8" s="6" customFormat="1" ht="15.75" x14ac:dyDescent="0.2">
      <c r="A719" s="17" t="s">
        <v>4671</v>
      </c>
      <c r="B719" s="17" t="s">
        <v>1020</v>
      </c>
      <c r="C719" s="14"/>
      <c r="D719" s="64"/>
      <c r="E719" s="65">
        <v>1000000</v>
      </c>
      <c r="F719" s="66">
        <v>102551000</v>
      </c>
      <c r="G719" s="66" t="s">
        <v>499</v>
      </c>
      <c r="H719" s="14"/>
    </row>
    <row r="720" spans="1:8" s="6" customFormat="1" ht="31.5" x14ac:dyDescent="0.2">
      <c r="A720" s="17" t="s">
        <v>4672</v>
      </c>
      <c r="B720" s="17" t="s">
        <v>1983</v>
      </c>
      <c r="C720" s="14"/>
      <c r="D720" s="64"/>
      <c r="E720" s="65">
        <v>1000000</v>
      </c>
      <c r="F720" s="66">
        <v>102387800</v>
      </c>
      <c r="G720" s="66" t="s">
        <v>499</v>
      </c>
      <c r="H720" s="14"/>
    </row>
    <row r="721" spans="1:8" s="6" customFormat="1" ht="15.75" x14ac:dyDescent="0.2">
      <c r="A721" s="17" t="s">
        <v>4673</v>
      </c>
      <c r="B721" s="17" t="s">
        <v>1988</v>
      </c>
      <c r="C721" s="14"/>
      <c r="D721" s="64"/>
      <c r="E721" s="65">
        <v>1000000</v>
      </c>
      <c r="F721" s="66">
        <v>102190300</v>
      </c>
      <c r="G721" s="66" t="s">
        <v>499</v>
      </c>
      <c r="H721" s="14"/>
    </row>
    <row r="722" spans="1:8" s="6" customFormat="1" ht="15.75" x14ac:dyDescent="0.2">
      <c r="A722" s="17" t="s">
        <v>4674</v>
      </c>
      <c r="B722" s="17" t="s">
        <v>1984</v>
      </c>
      <c r="C722" s="14"/>
      <c r="D722" s="64"/>
      <c r="E722" s="65">
        <v>1000000</v>
      </c>
      <c r="F722" s="66">
        <v>102134600</v>
      </c>
      <c r="G722" s="66" t="s">
        <v>499</v>
      </c>
      <c r="H722" s="14"/>
    </row>
    <row r="723" spans="1:8" s="6" customFormat="1" ht="15.75" x14ac:dyDescent="0.2">
      <c r="A723" s="17" t="s">
        <v>4675</v>
      </c>
      <c r="B723" s="17" t="s">
        <v>1167</v>
      </c>
      <c r="C723" s="14"/>
      <c r="D723" s="64"/>
      <c r="E723" s="65">
        <v>1000000</v>
      </c>
      <c r="F723" s="66">
        <v>102088000</v>
      </c>
      <c r="G723" s="66" t="s">
        <v>499</v>
      </c>
      <c r="H723" s="14"/>
    </row>
    <row r="724" spans="1:8" s="6" customFormat="1" ht="15.75" x14ac:dyDescent="0.2">
      <c r="A724" s="17" t="s">
        <v>4676</v>
      </c>
      <c r="B724" s="17" t="s">
        <v>1985</v>
      </c>
      <c r="C724" s="14"/>
      <c r="D724" s="64"/>
      <c r="E724" s="65">
        <v>1000000</v>
      </c>
      <c r="F724" s="66">
        <v>102028200</v>
      </c>
      <c r="G724" s="66" t="s">
        <v>499</v>
      </c>
      <c r="H724" s="14"/>
    </row>
    <row r="725" spans="1:8" s="6" customFormat="1" ht="15.75" x14ac:dyDescent="0.2">
      <c r="A725" s="17" t="s">
        <v>4677</v>
      </c>
      <c r="B725" s="17" t="s">
        <v>1989</v>
      </c>
      <c r="C725" s="14"/>
      <c r="D725" s="64"/>
      <c r="E725" s="65">
        <v>1000000</v>
      </c>
      <c r="F725" s="66">
        <v>101710800</v>
      </c>
      <c r="G725" s="66" t="s">
        <v>499</v>
      </c>
      <c r="H725" s="14"/>
    </row>
    <row r="726" spans="1:8" s="6" customFormat="1" ht="15.75" x14ac:dyDescent="0.2">
      <c r="A726" s="17" t="s">
        <v>4678</v>
      </c>
      <c r="B726" s="17" t="s">
        <v>1986</v>
      </c>
      <c r="C726" s="14"/>
      <c r="D726" s="64"/>
      <c r="E726" s="65">
        <v>1000000</v>
      </c>
      <c r="F726" s="66">
        <v>101186900</v>
      </c>
      <c r="G726" s="66" t="s">
        <v>499</v>
      </c>
      <c r="H726" s="14"/>
    </row>
    <row r="727" spans="1:8" s="6" customFormat="1" ht="15.75" x14ac:dyDescent="0.2">
      <c r="A727" s="17" t="s">
        <v>4679</v>
      </c>
      <c r="B727" s="17" t="s">
        <v>1987</v>
      </c>
      <c r="C727" s="14"/>
      <c r="D727" s="64"/>
      <c r="E727" s="65">
        <v>1000000</v>
      </c>
      <c r="F727" s="66">
        <v>101149800</v>
      </c>
      <c r="G727" s="66" t="s">
        <v>499</v>
      </c>
      <c r="H727" s="14"/>
    </row>
    <row r="728" spans="1:8" s="6" customFormat="1" ht="15.75" x14ac:dyDescent="0.2">
      <c r="A728" s="17" t="s">
        <v>4680</v>
      </c>
      <c r="B728" s="17" t="s">
        <v>1990</v>
      </c>
      <c r="C728" s="14"/>
      <c r="D728" s="64"/>
      <c r="E728" s="65">
        <v>1000000</v>
      </c>
      <c r="F728" s="66">
        <v>100499200</v>
      </c>
      <c r="G728" s="66" t="s">
        <v>499</v>
      </c>
      <c r="H728" s="14"/>
    </row>
    <row r="729" spans="1:8" s="6" customFormat="1" ht="15.75" x14ac:dyDescent="0.2">
      <c r="A729" s="17" t="s">
        <v>4681</v>
      </c>
      <c r="B729" s="17" t="s">
        <v>1991</v>
      </c>
      <c r="C729" s="14"/>
      <c r="D729" s="64"/>
      <c r="E729" s="65">
        <v>956100</v>
      </c>
      <c r="F729" s="66">
        <v>94734499.230000004</v>
      </c>
      <c r="G729" s="66" t="s">
        <v>499</v>
      </c>
      <c r="H729" s="14"/>
    </row>
    <row r="730" spans="1:8" s="6" customFormat="1" ht="15.75" x14ac:dyDescent="0.2">
      <c r="A730" s="17" t="s">
        <v>4682</v>
      </c>
      <c r="B730" s="17" t="s">
        <v>1992</v>
      </c>
      <c r="C730" s="14"/>
      <c r="D730" s="64"/>
      <c r="E730" s="65">
        <v>950000</v>
      </c>
      <c r="F730" s="66">
        <v>93702680</v>
      </c>
      <c r="G730" s="66" t="s">
        <v>499</v>
      </c>
      <c r="H730" s="14"/>
    </row>
    <row r="731" spans="1:8" s="6" customFormat="1" ht="15.75" x14ac:dyDescent="0.2">
      <c r="A731" s="17" t="s">
        <v>4683</v>
      </c>
      <c r="B731" s="17" t="s">
        <v>1993</v>
      </c>
      <c r="C731" s="14"/>
      <c r="D731" s="64"/>
      <c r="E731" s="65">
        <v>864400</v>
      </c>
      <c r="F731" s="66">
        <v>85923261.680000007</v>
      </c>
      <c r="G731" s="66" t="s">
        <v>499</v>
      </c>
      <c r="H731" s="14"/>
    </row>
    <row r="732" spans="1:8" s="6" customFormat="1" ht="15.75" x14ac:dyDescent="0.2">
      <c r="A732" s="17" t="s">
        <v>4684</v>
      </c>
      <c r="B732" s="17" t="s">
        <v>1185</v>
      </c>
      <c r="C732" s="14"/>
      <c r="D732" s="64"/>
      <c r="E732" s="65">
        <v>830000</v>
      </c>
      <c r="F732" s="66">
        <v>85433726</v>
      </c>
      <c r="G732" s="66" t="s">
        <v>499</v>
      </c>
      <c r="H732" s="14"/>
    </row>
    <row r="733" spans="1:8" s="6" customFormat="1" ht="15.75" x14ac:dyDescent="0.2">
      <c r="A733" s="17" t="s">
        <v>4685</v>
      </c>
      <c r="B733" s="17" t="s">
        <v>1994</v>
      </c>
      <c r="C733" s="14"/>
      <c r="D733" s="64"/>
      <c r="E733" s="65">
        <v>825000</v>
      </c>
      <c r="F733" s="66">
        <v>82814655</v>
      </c>
      <c r="G733" s="66" t="s">
        <v>499</v>
      </c>
      <c r="H733" s="14"/>
    </row>
    <row r="734" spans="1:8" s="6" customFormat="1" ht="15.75" x14ac:dyDescent="0.2">
      <c r="A734" s="17" t="s">
        <v>4686</v>
      </c>
      <c r="B734" s="17" t="s">
        <v>1995</v>
      </c>
      <c r="C734" s="14"/>
      <c r="D734" s="64"/>
      <c r="E734" s="65">
        <v>819100</v>
      </c>
      <c r="F734" s="66">
        <v>81817523.609999999</v>
      </c>
      <c r="G734" s="66" t="s">
        <v>499</v>
      </c>
      <c r="H734" s="14"/>
    </row>
    <row r="735" spans="1:8" s="6" customFormat="1" ht="15.75" x14ac:dyDescent="0.2">
      <c r="A735" s="17" t="s">
        <v>4687</v>
      </c>
      <c r="B735" s="17" t="s">
        <v>1996</v>
      </c>
      <c r="C735" s="14"/>
      <c r="D735" s="64"/>
      <c r="E735" s="65">
        <v>713500</v>
      </c>
      <c r="F735" s="66">
        <v>72542543.900000006</v>
      </c>
      <c r="G735" s="66" t="s">
        <v>499</v>
      </c>
      <c r="H735" s="14"/>
    </row>
    <row r="736" spans="1:8" s="6" customFormat="1" ht="15.75" x14ac:dyDescent="0.2">
      <c r="A736" s="17" t="s">
        <v>4688</v>
      </c>
      <c r="B736" s="17" t="s">
        <v>1997</v>
      </c>
      <c r="C736" s="14"/>
      <c r="D736" s="64"/>
      <c r="E736" s="65">
        <v>669000</v>
      </c>
      <c r="F736" s="66">
        <v>69070905</v>
      </c>
      <c r="G736" s="66" t="s">
        <v>499</v>
      </c>
      <c r="H736" s="14"/>
    </row>
    <row r="737" spans="1:8" s="6" customFormat="1" ht="15.75" x14ac:dyDescent="0.2">
      <c r="A737" s="17" t="s">
        <v>4689</v>
      </c>
      <c r="B737" s="17" t="s">
        <v>1998</v>
      </c>
      <c r="C737" s="14"/>
      <c r="D737" s="64"/>
      <c r="E737" s="65">
        <v>679000</v>
      </c>
      <c r="F737" s="66">
        <v>66816655.5</v>
      </c>
      <c r="G737" s="66" t="s">
        <v>499</v>
      </c>
      <c r="H737" s="14"/>
    </row>
    <row r="738" spans="1:8" s="6" customFormat="1" ht="15.75" x14ac:dyDescent="0.2">
      <c r="A738" s="17" t="s">
        <v>4690</v>
      </c>
      <c r="B738" s="17" t="s">
        <v>1999</v>
      </c>
      <c r="C738" s="14"/>
      <c r="D738" s="64"/>
      <c r="E738" s="65">
        <v>632300</v>
      </c>
      <c r="F738" s="66">
        <v>63370054.450000003</v>
      </c>
      <c r="G738" s="66" t="s">
        <v>499</v>
      </c>
      <c r="H738" s="14"/>
    </row>
    <row r="739" spans="1:8" s="6" customFormat="1" ht="15.75" x14ac:dyDescent="0.2">
      <c r="A739" s="17" t="s">
        <v>4691</v>
      </c>
      <c r="B739" s="17" t="s">
        <v>2000</v>
      </c>
      <c r="C739" s="14"/>
      <c r="D739" s="64"/>
      <c r="E739" s="65">
        <v>630700</v>
      </c>
      <c r="F739" s="66">
        <v>61500250.770000003</v>
      </c>
      <c r="G739" s="66" t="s">
        <v>499</v>
      </c>
      <c r="H739" s="14"/>
    </row>
    <row r="740" spans="1:8" s="6" customFormat="1" ht="15.75" x14ac:dyDescent="0.2">
      <c r="A740" s="17" t="s">
        <v>4692</v>
      </c>
      <c r="B740" s="17" t="s">
        <v>2001</v>
      </c>
      <c r="C740" s="14"/>
      <c r="D740" s="64"/>
      <c r="E740" s="65">
        <v>582200</v>
      </c>
      <c r="F740" s="66">
        <v>58460215.719999999</v>
      </c>
      <c r="G740" s="66" t="s">
        <v>499</v>
      </c>
      <c r="H740" s="14"/>
    </row>
    <row r="741" spans="1:8" s="6" customFormat="1" ht="15.75" x14ac:dyDescent="0.2">
      <c r="A741" s="17" t="s">
        <v>4693</v>
      </c>
      <c r="B741" s="17" t="s">
        <v>2002</v>
      </c>
      <c r="C741" s="14"/>
      <c r="D741" s="64"/>
      <c r="E741" s="65">
        <v>568900</v>
      </c>
      <c r="F741" s="66">
        <v>57000423.490000002</v>
      </c>
      <c r="G741" s="66" t="s">
        <v>499</v>
      </c>
      <c r="H741" s="14"/>
    </row>
    <row r="742" spans="1:8" s="6" customFormat="1" ht="15.75" x14ac:dyDescent="0.2">
      <c r="A742" s="17" t="s">
        <v>4694</v>
      </c>
      <c r="B742" s="17" t="s">
        <v>2003</v>
      </c>
      <c r="C742" s="14"/>
      <c r="D742" s="64"/>
      <c r="E742" s="65">
        <v>523300</v>
      </c>
      <c r="F742" s="66">
        <v>53440704.25</v>
      </c>
      <c r="G742" s="66" t="s">
        <v>499</v>
      </c>
      <c r="H742" s="14"/>
    </row>
    <row r="743" spans="1:8" s="6" customFormat="1" ht="15.75" x14ac:dyDescent="0.2">
      <c r="A743" s="17" t="s">
        <v>4695</v>
      </c>
      <c r="B743" s="17" t="s">
        <v>2004</v>
      </c>
      <c r="C743" s="14"/>
      <c r="D743" s="64"/>
      <c r="E743" s="65">
        <v>500000</v>
      </c>
      <c r="F743" s="66">
        <v>51988050</v>
      </c>
      <c r="G743" s="66" t="s">
        <v>499</v>
      </c>
      <c r="H743" s="14"/>
    </row>
    <row r="744" spans="1:8" s="6" customFormat="1" ht="31.5" x14ac:dyDescent="0.2">
      <c r="A744" s="17" t="s">
        <v>4696</v>
      </c>
      <c r="B744" s="17" t="s">
        <v>2006</v>
      </c>
      <c r="C744" s="14"/>
      <c r="D744" s="64"/>
      <c r="E744" s="65">
        <v>500000</v>
      </c>
      <c r="F744" s="66">
        <v>51666900</v>
      </c>
      <c r="G744" s="66" t="s">
        <v>499</v>
      </c>
      <c r="H744" s="14"/>
    </row>
    <row r="745" spans="1:8" s="6" customFormat="1" ht="31.5" x14ac:dyDescent="0.2">
      <c r="A745" s="17" t="s">
        <v>4697</v>
      </c>
      <c r="B745" s="17" t="s">
        <v>2008</v>
      </c>
      <c r="C745" s="14"/>
      <c r="D745" s="64"/>
      <c r="E745" s="65">
        <v>500000</v>
      </c>
      <c r="F745" s="66">
        <v>51539200</v>
      </c>
      <c r="G745" s="66" t="s">
        <v>499</v>
      </c>
      <c r="H745" s="14"/>
    </row>
    <row r="746" spans="1:8" s="6" customFormat="1" ht="15.75" x14ac:dyDescent="0.2">
      <c r="A746" s="17" t="s">
        <v>4698</v>
      </c>
      <c r="B746" s="17" t="s">
        <v>2005</v>
      </c>
      <c r="C746" s="14"/>
      <c r="D746" s="64"/>
      <c r="E746" s="65">
        <v>500000</v>
      </c>
      <c r="F746" s="66">
        <v>51504600</v>
      </c>
      <c r="G746" s="66" t="s">
        <v>499</v>
      </c>
      <c r="H746" s="14"/>
    </row>
    <row r="747" spans="1:8" s="6" customFormat="1" ht="31.5" x14ac:dyDescent="0.2">
      <c r="A747" s="17" t="s">
        <v>4699</v>
      </c>
      <c r="B747" s="17" t="s">
        <v>2010</v>
      </c>
      <c r="C747" s="14"/>
      <c r="D747" s="64"/>
      <c r="E747" s="65">
        <v>500000</v>
      </c>
      <c r="F747" s="66">
        <v>51443100</v>
      </c>
      <c r="G747" s="66" t="s">
        <v>499</v>
      </c>
      <c r="H747" s="14"/>
    </row>
    <row r="748" spans="1:8" s="6" customFormat="1" ht="15.75" x14ac:dyDescent="0.2">
      <c r="A748" s="17" t="s">
        <v>4700</v>
      </c>
      <c r="B748" s="17" t="s">
        <v>2009</v>
      </c>
      <c r="C748" s="14"/>
      <c r="D748" s="64"/>
      <c r="E748" s="65">
        <v>500000</v>
      </c>
      <c r="F748" s="66">
        <v>51305300</v>
      </c>
      <c r="G748" s="66" t="s">
        <v>499</v>
      </c>
      <c r="H748" s="14"/>
    </row>
    <row r="749" spans="1:8" s="6" customFormat="1" ht="15.75" x14ac:dyDescent="0.2">
      <c r="A749" s="17" t="s">
        <v>4701</v>
      </c>
      <c r="B749" s="17" t="s">
        <v>2007</v>
      </c>
      <c r="C749" s="14"/>
      <c r="D749" s="64"/>
      <c r="E749" s="65">
        <v>500000</v>
      </c>
      <c r="F749" s="66">
        <v>51267450</v>
      </c>
      <c r="G749" s="66" t="s">
        <v>499</v>
      </c>
      <c r="H749" s="14"/>
    </row>
    <row r="750" spans="1:8" s="6" customFormat="1" ht="15.75" x14ac:dyDescent="0.2">
      <c r="A750" s="17" t="s">
        <v>4702</v>
      </c>
      <c r="B750" s="17" t="s">
        <v>1130</v>
      </c>
      <c r="C750" s="14"/>
      <c r="D750" s="64"/>
      <c r="E750" s="65">
        <v>500000</v>
      </c>
      <c r="F750" s="66">
        <v>51056150</v>
      </c>
      <c r="G750" s="66" t="s">
        <v>499</v>
      </c>
      <c r="H750" s="14"/>
    </row>
    <row r="751" spans="1:8" s="6" customFormat="1" ht="15.75" x14ac:dyDescent="0.2">
      <c r="A751" s="17" t="s">
        <v>2277</v>
      </c>
      <c r="B751" s="17" t="s">
        <v>1139</v>
      </c>
      <c r="C751" s="14"/>
      <c r="D751" s="64"/>
      <c r="E751" s="65">
        <v>500000</v>
      </c>
      <c r="F751" s="66">
        <v>50827300</v>
      </c>
      <c r="G751" s="66" t="s">
        <v>499</v>
      </c>
      <c r="H751" s="14"/>
    </row>
    <row r="752" spans="1:8" s="6" customFormat="1" ht="15.75" x14ac:dyDescent="0.2">
      <c r="A752" s="17" t="s">
        <v>4703</v>
      </c>
      <c r="B752" s="17" t="s">
        <v>1078</v>
      </c>
      <c r="C752" s="14"/>
      <c r="D752" s="64"/>
      <c r="E752" s="65">
        <v>490000</v>
      </c>
      <c r="F752" s="66">
        <v>50738226</v>
      </c>
      <c r="G752" s="66" t="s">
        <v>499</v>
      </c>
      <c r="H752" s="14"/>
    </row>
    <row r="753" spans="1:8" s="6" customFormat="1" ht="15.75" x14ac:dyDescent="0.2">
      <c r="A753" s="17" t="s">
        <v>4704</v>
      </c>
      <c r="B753" s="17" t="s">
        <v>2011</v>
      </c>
      <c r="C753" s="14"/>
      <c r="D753" s="64"/>
      <c r="E753" s="65">
        <v>500000</v>
      </c>
      <c r="F753" s="66">
        <v>50665100</v>
      </c>
      <c r="G753" s="66" t="s">
        <v>499</v>
      </c>
      <c r="H753" s="14"/>
    </row>
    <row r="754" spans="1:8" s="6" customFormat="1" ht="15.75" x14ac:dyDescent="0.2">
      <c r="A754" s="17" t="s">
        <v>4705</v>
      </c>
      <c r="B754" s="17" t="s">
        <v>2013</v>
      </c>
      <c r="C754" s="14"/>
      <c r="D754" s="64"/>
      <c r="E754" s="65">
        <v>500000</v>
      </c>
      <c r="F754" s="66">
        <v>50585300</v>
      </c>
      <c r="G754" s="66" t="s">
        <v>499</v>
      </c>
      <c r="H754" s="14"/>
    </row>
    <row r="755" spans="1:8" s="6" customFormat="1" ht="15.75" x14ac:dyDescent="0.2">
      <c r="A755" s="17" t="s">
        <v>4706</v>
      </c>
      <c r="B755" s="17" t="s">
        <v>1215</v>
      </c>
      <c r="C755" s="14"/>
      <c r="D755" s="64"/>
      <c r="E755" s="65">
        <v>500000</v>
      </c>
      <c r="F755" s="66">
        <v>50584200</v>
      </c>
      <c r="G755" s="66" t="s">
        <v>499</v>
      </c>
      <c r="H755" s="14"/>
    </row>
    <row r="756" spans="1:8" s="6" customFormat="1" ht="15.75" x14ac:dyDescent="0.2">
      <c r="A756" s="17" t="s">
        <v>4707</v>
      </c>
      <c r="B756" s="17" t="s">
        <v>2017</v>
      </c>
      <c r="C756" s="14"/>
      <c r="D756" s="64"/>
      <c r="E756" s="65">
        <v>498300</v>
      </c>
      <c r="F756" s="66">
        <v>50481327.93</v>
      </c>
      <c r="G756" s="66" t="s">
        <v>499</v>
      </c>
      <c r="H756" s="14"/>
    </row>
    <row r="757" spans="1:8" s="6" customFormat="1" ht="15.75" x14ac:dyDescent="0.2">
      <c r="A757" s="17" t="s">
        <v>4708</v>
      </c>
      <c r="B757" s="17" t="s">
        <v>2012</v>
      </c>
      <c r="C757" s="14"/>
      <c r="D757" s="64"/>
      <c r="E757" s="65">
        <v>500000</v>
      </c>
      <c r="F757" s="66">
        <v>50338250</v>
      </c>
      <c r="G757" s="66" t="s">
        <v>499</v>
      </c>
      <c r="H757" s="14"/>
    </row>
    <row r="758" spans="1:8" s="6" customFormat="1" ht="15.75" x14ac:dyDescent="0.2">
      <c r="A758" s="17" t="s">
        <v>4709</v>
      </c>
      <c r="B758" s="17" t="s">
        <v>2016</v>
      </c>
      <c r="C758" s="14"/>
      <c r="D758" s="64"/>
      <c r="E758" s="65">
        <v>480000</v>
      </c>
      <c r="F758" s="66">
        <v>50275440</v>
      </c>
      <c r="G758" s="66" t="s">
        <v>499</v>
      </c>
      <c r="H758" s="14"/>
    </row>
    <row r="759" spans="1:8" s="6" customFormat="1" ht="15.75" x14ac:dyDescent="0.2">
      <c r="A759" s="17" t="s">
        <v>4710</v>
      </c>
      <c r="B759" s="17" t="s">
        <v>2019</v>
      </c>
      <c r="C759" s="14"/>
      <c r="D759" s="64"/>
      <c r="E759" s="65">
        <v>500000</v>
      </c>
      <c r="F759" s="66">
        <v>50079100</v>
      </c>
      <c r="G759" s="66" t="s">
        <v>499</v>
      </c>
      <c r="H759" s="14"/>
    </row>
    <row r="760" spans="1:8" s="6" customFormat="1" ht="15.75" x14ac:dyDescent="0.2">
      <c r="A760" s="17" t="s">
        <v>4711</v>
      </c>
      <c r="B760" s="17" t="s">
        <v>2015</v>
      </c>
      <c r="C760" s="14"/>
      <c r="D760" s="64"/>
      <c r="E760" s="65">
        <v>470000</v>
      </c>
      <c r="F760" s="66">
        <v>50077137</v>
      </c>
      <c r="G760" s="66" t="s">
        <v>499</v>
      </c>
      <c r="H760" s="14"/>
    </row>
    <row r="761" spans="1:8" s="6" customFormat="1" ht="15.75" x14ac:dyDescent="0.2">
      <c r="A761" s="17" t="s">
        <v>4712</v>
      </c>
      <c r="B761" s="17" t="s">
        <v>2014</v>
      </c>
      <c r="C761" s="14"/>
      <c r="D761" s="64"/>
      <c r="E761" s="65">
        <v>500000</v>
      </c>
      <c r="F761" s="66">
        <v>50039250</v>
      </c>
      <c r="G761" s="66" t="s">
        <v>499</v>
      </c>
      <c r="H761" s="14"/>
    </row>
    <row r="762" spans="1:8" s="6" customFormat="1" ht="15.75" x14ac:dyDescent="0.2">
      <c r="A762" s="17" t="s">
        <v>4713</v>
      </c>
      <c r="B762" s="17" t="s">
        <v>2020</v>
      </c>
      <c r="C762" s="14"/>
      <c r="D762" s="64"/>
      <c r="E762" s="65">
        <v>500000</v>
      </c>
      <c r="F762" s="66">
        <v>49991650</v>
      </c>
      <c r="G762" s="66" t="s">
        <v>499</v>
      </c>
      <c r="H762" s="14"/>
    </row>
    <row r="763" spans="1:8" s="6" customFormat="1" ht="15.75" x14ac:dyDescent="0.2">
      <c r="A763" s="17" t="s">
        <v>4714</v>
      </c>
      <c r="B763" s="17" t="s">
        <v>2018</v>
      </c>
      <c r="C763" s="14"/>
      <c r="D763" s="64"/>
      <c r="E763" s="65">
        <v>500000</v>
      </c>
      <c r="F763" s="66">
        <v>49862100</v>
      </c>
      <c r="G763" s="66" t="s">
        <v>499</v>
      </c>
      <c r="H763" s="14"/>
    </row>
    <row r="764" spans="1:8" s="6" customFormat="1" ht="15.75" x14ac:dyDescent="0.2">
      <c r="A764" s="17" t="s">
        <v>4715</v>
      </c>
      <c r="B764" s="17" t="s">
        <v>1192</v>
      </c>
      <c r="C764" s="14"/>
      <c r="D764" s="64"/>
      <c r="E764" s="65">
        <v>490000</v>
      </c>
      <c r="F764" s="66">
        <v>49717507</v>
      </c>
      <c r="G764" s="66" t="s">
        <v>499</v>
      </c>
      <c r="H764" s="14"/>
    </row>
    <row r="765" spans="1:8" s="6" customFormat="1" ht="15.75" x14ac:dyDescent="0.2">
      <c r="A765" s="17" t="s">
        <v>4716</v>
      </c>
      <c r="B765" s="17" t="s">
        <v>2021</v>
      </c>
      <c r="C765" s="14"/>
      <c r="D765" s="64"/>
      <c r="E765" s="65">
        <v>340500</v>
      </c>
      <c r="F765" s="66">
        <v>34542124.649999999</v>
      </c>
      <c r="G765" s="66" t="s">
        <v>499</v>
      </c>
      <c r="H765" s="14"/>
    </row>
    <row r="766" spans="1:8" s="6" customFormat="1" ht="15.75" x14ac:dyDescent="0.2">
      <c r="A766" s="17" t="s">
        <v>4717</v>
      </c>
      <c r="B766" s="17" t="s">
        <v>2022</v>
      </c>
      <c r="C766" s="14"/>
      <c r="D766" s="64"/>
      <c r="E766" s="65">
        <v>322400</v>
      </c>
      <c r="F766" s="66">
        <v>32454750.640000001</v>
      </c>
      <c r="G766" s="66" t="s">
        <v>499</v>
      </c>
      <c r="H766" s="14"/>
    </row>
    <row r="767" spans="1:8" s="6" customFormat="1" ht="15.75" x14ac:dyDescent="0.2">
      <c r="A767" s="17" t="s">
        <v>4718</v>
      </c>
      <c r="B767" s="17" t="s">
        <v>1149</v>
      </c>
      <c r="C767" s="14"/>
      <c r="D767" s="64"/>
      <c r="E767" s="65">
        <v>300000</v>
      </c>
      <c r="F767" s="66">
        <v>31113840</v>
      </c>
      <c r="G767" s="66" t="s">
        <v>499</v>
      </c>
      <c r="H767" s="14"/>
    </row>
    <row r="768" spans="1:8" s="6" customFormat="1" ht="15.75" x14ac:dyDescent="0.2">
      <c r="A768" s="17" t="s">
        <v>4719</v>
      </c>
      <c r="B768" s="17" t="s">
        <v>2023</v>
      </c>
      <c r="C768" s="14"/>
      <c r="D768" s="64"/>
      <c r="E768" s="65">
        <v>310000</v>
      </c>
      <c r="F768" s="66">
        <v>30743661</v>
      </c>
      <c r="G768" s="66" t="s">
        <v>499</v>
      </c>
      <c r="H768" s="14"/>
    </row>
    <row r="769" spans="1:8" s="6" customFormat="1" ht="15.75" x14ac:dyDescent="0.2">
      <c r="A769" s="17" t="s">
        <v>4720</v>
      </c>
      <c r="B769" s="17" t="s">
        <v>375</v>
      </c>
      <c r="C769" s="14"/>
      <c r="D769" s="64"/>
      <c r="E769" s="65">
        <v>300000</v>
      </c>
      <c r="F769" s="66">
        <v>29903910</v>
      </c>
      <c r="G769" s="66" t="s">
        <v>499</v>
      </c>
      <c r="H769" s="14"/>
    </row>
    <row r="770" spans="1:8" s="6" customFormat="1" ht="15.75" x14ac:dyDescent="0.2">
      <c r="A770" s="17" t="s">
        <v>4721</v>
      </c>
      <c r="B770" s="17" t="s">
        <v>876</v>
      </c>
      <c r="C770" s="14"/>
      <c r="D770" s="64"/>
      <c r="E770" s="65">
        <v>270800</v>
      </c>
      <c r="F770" s="66">
        <v>27297100.359999999</v>
      </c>
      <c r="G770" s="66" t="s">
        <v>499</v>
      </c>
      <c r="H770" s="14"/>
    </row>
    <row r="771" spans="1:8" s="6" customFormat="1" ht="15.75" x14ac:dyDescent="0.2">
      <c r="A771" s="17" t="s">
        <v>4722</v>
      </c>
      <c r="B771" s="17" t="s">
        <v>2024</v>
      </c>
      <c r="C771" s="14"/>
      <c r="D771" s="64"/>
      <c r="E771" s="65">
        <v>228700</v>
      </c>
      <c r="F771" s="66">
        <v>22332257.690000001</v>
      </c>
      <c r="G771" s="66" t="s">
        <v>499</v>
      </c>
      <c r="H771" s="14"/>
    </row>
    <row r="772" spans="1:8" s="6" customFormat="1" ht="15.75" x14ac:dyDescent="0.2">
      <c r="A772" s="17" t="s">
        <v>4723</v>
      </c>
      <c r="B772" s="17" t="s">
        <v>1082</v>
      </c>
      <c r="C772" s="14"/>
      <c r="D772" s="64"/>
      <c r="E772" s="65">
        <v>214277</v>
      </c>
      <c r="F772" s="66">
        <v>22008690.66</v>
      </c>
      <c r="G772" s="66" t="s">
        <v>499</v>
      </c>
      <c r="H772" s="14"/>
    </row>
    <row r="773" spans="1:8" s="6" customFormat="1" ht="15.75" x14ac:dyDescent="0.2">
      <c r="A773" s="17" t="s">
        <v>4724</v>
      </c>
      <c r="B773" s="17" t="s">
        <v>1125</v>
      </c>
      <c r="C773" s="14"/>
      <c r="D773" s="64"/>
      <c r="E773" s="65">
        <v>194000</v>
      </c>
      <c r="F773" s="66">
        <v>20068427</v>
      </c>
      <c r="G773" s="66" t="s">
        <v>499</v>
      </c>
      <c r="H773" s="14"/>
    </row>
    <row r="774" spans="1:8" s="6" customFormat="1" ht="15.75" x14ac:dyDescent="0.2">
      <c r="A774" s="17" t="s">
        <v>4725</v>
      </c>
      <c r="B774" s="17" t="s">
        <v>1208</v>
      </c>
      <c r="C774" s="14"/>
      <c r="D774" s="64"/>
      <c r="E774" s="65">
        <v>184800</v>
      </c>
      <c r="F774" s="66">
        <v>18950667.120000001</v>
      </c>
      <c r="G774" s="66" t="s">
        <v>499</v>
      </c>
      <c r="H774" s="14"/>
    </row>
    <row r="775" spans="1:8" s="6" customFormat="1" ht="15.75" x14ac:dyDescent="0.2">
      <c r="A775" s="17" t="s">
        <v>4726</v>
      </c>
      <c r="B775" s="17" t="s">
        <v>2025</v>
      </c>
      <c r="C775" s="14"/>
      <c r="D775" s="64"/>
      <c r="E775" s="65">
        <v>105900</v>
      </c>
      <c r="F775" s="66">
        <v>10651136.07</v>
      </c>
      <c r="G775" s="66" t="s">
        <v>499</v>
      </c>
      <c r="H775" s="14"/>
    </row>
    <row r="776" spans="1:8" s="6" customFormat="1" ht="15.75" x14ac:dyDescent="0.2">
      <c r="A776" s="17" t="s">
        <v>4727</v>
      </c>
      <c r="B776" s="17" t="s">
        <v>2026</v>
      </c>
      <c r="C776" s="14"/>
      <c r="D776" s="64"/>
      <c r="E776" s="65">
        <v>94000</v>
      </c>
      <c r="F776" s="66">
        <v>9702501.4000000004</v>
      </c>
      <c r="G776" s="66" t="s">
        <v>499</v>
      </c>
      <c r="H776" s="14"/>
    </row>
    <row r="777" spans="1:8" s="6" customFormat="1" ht="15.75" x14ac:dyDescent="0.2">
      <c r="A777" s="17" t="s">
        <v>4728</v>
      </c>
      <c r="B777" s="17" t="s">
        <v>1097</v>
      </c>
      <c r="C777" s="14"/>
      <c r="D777" s="64"/>
      <c r="E777" s="65">
        <v>90000</v>
      </c>
      <c r="F777" s="66">
        <v>9310455</v>
      </c>
      <c r="G777" s="66" t="s">
        <v>499</v>
      </c>
      <c r="H777" s="14"/>
    </row>
    <row r="778" spans="1:8" s="6" customFormat="1" ht="15.75" x14ac:dyDescent="0.2">
      <c r="A778" s="17" t="s">
        <v>4729</v>
      </c>
      <c r="B778" s="17" t="s">
        <v>1115</v>
      </c>
      <c r="C778" s="14"/>
      <c r="D778" s="64"/>
      <c r="E778" s="65">
        <v>90100</v>
      </c>
      <c r="F778" s="66">
        <v>9217770.5999999996</v>
      </c>
      <c r="G778" s="66" t="s">
        <v>499</v>
      </c>
      <c r="H778" s="14"/>
    </row>
    <row r="779" spans="1:8" s="6" customFormat="1" ht="15.75" x14ac:dyDescent="0.2">
      <c r="A779" s="17" t="s">
        <v>4730</v>
      </c>
      <c r="B779" s="17" t="s">
        <v>1150</v>
      </c>
      <c r="C779" s="14"/>
      <c r="D779" s="64"/>
      <c r="E779" s="65">
        <v>75500</v>
      </c>
      <c r="F779" s="66">
        <v>7819036.7000000002</v>
      </c>
      <c r="G779" s="66" t="s">
        <v>499</v>
      </c>
      <c r="H779" s="14"/>
    </row>
    <row r="780" spans="1:8" s="6" customFormat="1" ht="15.75" x14ac:dyDescent="0.2">
      <c r="A780" s="17" t="s">
        <v>4731</v>
      </c>
      <c r="B780" s="17" t="s">
        <v>1207</v>
      </c>
      <c r="C780" s="14"/>
      <c r="D780" s="64"/>
      <c r="E780" s="65">
        <v>72600</v>
      </c>
      <c r="F780" s="66">
        <v>7487695.3799999999</v>
      </c>
      <c r="G780" s="66" t="s">
        <v>499</v>
      </c>
      <c r="H780" s="14"/>
    </row>
    <row r="781" spans="1:8" s="6" customFormat="1" ht="15.75" x14ac:dyDescent="0.2">
      <c r="A781" s="17" t="s">
        <v>4732</v>
      </c>
      <c r="B781" s="17" t="s">
        <v>2027</v>
      </c>
      <c r="C781" s="14"/>
      <c r="D781" s="64"/>
      <c r="E781" s="65">
        <v>60000</v>
      </c>
      <c r="F781" s="66">
        <v>6135600</v>
      </c>
      <c r="G781" s="66" t="s">
        <v>499</v>
      </c>
      <c r="H781" s="14"/>
    </row>
    <row r="782" spans="1:8" s="6" customFormat="1" ht="15.75" x14ac:dyDescent="0.2">
      <c r="A782" s="17" t="s">
        <v>4733</v>
      </c>
      <c r="B782" s="17" t="s">
        <v>2028</v>
      </c>
      <c r="C782" s="14"/>
      <c r="D782" s="64"/>
      <c r="E782" s="65">
        <v>55100</v>
      </c>
      <c r="F782" s="66">
        <v>5622045.8499999996</v>
      </c>
      <c r="G782" s="66" t="s">
        <v>499</v>
      </c>
      <c r="H782" s="14"/>
    </row>
    <row r="783" spans="1:8" s="6" customFormat="1" ht="15.75" x14ac:dyDescent="0.2">
      <c r="A783" s="17" t="s">
        <v>4734</v>
      </c>
      <c r="B783" s="17" t="s">
        <v>370</v>
      </c>
      <c r="C783" s="14"/>
      <c r="D783" s="64"/>
      <c r="E783" s="65">
        <v>50500</v>
      </c>
      <c r="F783" s="66">
        <v>5116240.8499999996</v>
      </c>
      <c r="G783" s="66" t="s">
        <v>499</v>
      </c>
      <c r="H783" s="14"/>
    </row>
    <row r="784" spans="1:8" s="6" customFormat="1" ht="15.75" x14ac:dyDescent="0.2">
      <c r="A784" s="17" t="s">
        <v>4735</v>
      </c>
      <c r="B784" s="17" t="s">
        <v>1198</v>
      </c>
      <c r="C784" s="14"/>
      <c r="D784" s="64"/>
      <c r="E784" s="65">
        <v>50000</v>
      </c>
      <c r="F784" s="66">
        <v>5090015</v>
      </c>
      <c r="G784" s="66" t="s">
        <v>499</v>
      </c>
      <c r="H784" s="14"/>
    </row>
    <row r="785" spans="1:8" s="6" customFormat="1" ht="15.75" x14ac:dyDescent="0.2">
      <c r="A785" s="17" t="s">
        <v>4736</v>
      </c>
      <c r="B785" s="17" t="s">
        <v>2029</v>
      </c>
      <c r="C785" s="14"/>
      <c r="D785" s="64"/>
      <c r="E785" s="65">
        <v>47200</v>
      </c>
      <c r="F785" s="66">
        <v>4749509.4400000004</v>
      </c>
      <c r="G785" s="66" t="s">
        <v>499</v>
      </c>
      <c r="H785" s="14"/>
    </row>
    <row r="786" spans="1:8" s="6" customFormat="1" ht="15.75" x14ac:dyDescent="0.2">
      <c r="A786" s="17" t="s">
        <v>4737</v>
      </c>
      <c r="B786" s="17" t="s">
        <v>1151</v>
      </c>
      <c r="C786" s="14"/>
      <c r="D786" s="64"/>
      <c r="E786" s="65">
        <v>20800</v>
      </c>
      <c r="F786" s="66">
        <v>2142189.92</v>
      </c>
      <c r="G786" s="66" t="s">
        <v>499</v>
      </c>
      <c r="H786" s="14"/>
    </row>
    <row r="787" spans="1:8" s="6" customFormat="1" ht="15.75" x14ac:dyDescent="0.2">
      <c r="A787" s="17" t="s">
        <v>4738</v>
      </c>
      <c r="B787" s="17" t="s">
        <v>2030</v>
      </c>
      <c r="C787" s="14"/>
      <c r="D787" s="64"/>
      <c r="E787" s="65">
        <v>16600</v>
      </c>
      <c r="F787" s="66">
        <v>1665780.12</v>
      </c>
      <c r="G787" s="66" t="s">
        <v>499</v>
      </c>
      <c r="H787" s="14"/>
    </row>
    <row r="788" spans="1:8" s="6" customFormat="1" ht="15.75" x14ac:dyDescent="0.2">
      <c r="A788" s="17"/>
      <c r="B788" s="17"/>
      <c r="C788" s="14"/>
      <c r="D788" s="54"/>
      <c r="E788" s="18"/>
      <c r="F788" s="19"/>
      <c r="G788" s="19"/>
      <c r="H788" s="14"/>
    </row>
    <row r="789" spans="1:8" s="6" customFormat="1" ht="15.75" x14ac:dyDescent="0.2">
      <c r="A789" s="15" t="s">
        <v>72</v>
      </c>
      <c r="B789" s="15"/>
      <c r="C789" s="15"/>
      <c r="D789" s="53"/>
      <c r="E789" s="16"/>
      <c r="F789" s="13"/>
      <c r="G789" s="21"/>
      <c r="H789" s="14"/>
    </row>
    <row r="790" spans="1:8" s="6" customFormat="1" ht="63" x14ac:dyDescent="0.2">
      <c r="A790" s="17" t="s">
        <v>1221</v>
      </c>
      <c r="B790" s="17" t="s">
        <v>1222</v>
      </c>
      <c r="C790" s="14" t="s">
        <v>1223</v>
      </c>
      <c r="D790" s="64" t="s">
        <v>201</v>
      </c>
      <c r="E790" s="65">
        <v>109500000</v>
      </c>
      <c r="F790" s="66">
        <v>10700799900</v>
      </c>
      <c r="G790" s="66">
        <v>0.39358710903179617</v>
      </c>
      <c r="H790" s="14" t="s">
        <v>10</v>
      </c>
    </row>
    <row r="791" spans="1:8" s="6" customFormat="1" ht="63" x14ac:dyDescent="0.2">
      <c r="A791" s="17" t="s">
        <v>1224</v>
      </c>
      <c r="B791" s="17" t="s">
        <v>1225</v>
      </c>
      <c r="C791" s="14" t="s">
        <v>55</v>
      </c>
      <c r="D791" s="64" t="s">
        <v>201</v>
      </c>
      <c r="E791" s="65">
        <v>26300000</v>
      </c>
      <c r="F791" s="66">
        <v>2564626090</v>
      </c>
      <c r="G791" s="66">
        <v>9.4607869996951116E-2</v>
      </c>
      <c r="H791" s="14" t="s">
        <v>10</v>
      </c>
    </row>
    <row r="792" spans="1:8" s="6" customFormat="1" ht="63" x14ac:dyDescent="0.2">
      <c r="A792" s="17" t="s">
        <v>2031</v>
      </c>
      <c r="B792" s="17" t="s">
        <v>1233</v>
      </c>
      <c r="C792" s="14" t="s">
        <v>55</v>
      </c>
      <c r="D792" s="64" t="s">
        <v>201</v>
      </c>
      <c r="E792" s="65">
        <v>22500000</v>
      </c>
      <c r="F792" s="66">
        <v>2191720500</v>
      </c>
      <c r="G792" s="66">
        <v>8.0904742195894483E-2</v>
      </c>
      <c r="H792" s="14" t="s">
        <v>10</v>
      </c>
    </row>
    <row r="793" spans="1:8" s="6" customFormat="1" ht="63" x14ac:dyDescent="0.2">
      <c r="A793" s="17" t="s">
        <v>1228</v>
      </c>
      <c r="B793" s="17" t="s">
        <v>1229</v>
      </c>
      <c r="C793" s="14" t="s">
        <v>55</v>
      </c>
      <c r="D793" s="64" t="s">
        <v>201</v>
      </c>
      <c r="E793" s="65">
        <v>17500000</v>
      </c>
      <c r="F793" s="66">
        <v>1723184750</v>
      </c>
      <c r="G793" s="66">
        <v>6.3687501602601351E-2</v>
      </c>
      <c r="H793" s="14" t="s">
        <v>10</v>
      </c>
    </row>
    <row r="794" spans="1:8" s="6" customFormat="1" ht="63" x14ac:dyDescent="0.2">
      <c r="A794" s="17" t="s">
        <v>2032</v>
      </c>
      <c r="B794" s="17" t="s">
        <v>1227</v>
      </c>
      <c r="C794" s="14" t="s">
        <v>55</v>
      </c>
      <c r="D794" s="64" t="s">
        <v>201</v>
      </c>
      <c r="E794" s="65">
        <v>12500000</v>
      </c>
      <c r="F794" s="66">
        <v>1234911250</v>
      </c>
      <c r="G794" s="66">
        <v>4.5744959705148885E-2</v>
      </c>
      <c r="H794" s="14" t="s">
        <v>10</v>
      </c>
    </row>
    <row r="795" spans="1:8" s="6" customFormat="1" ht="63" x14ac:dyDescent="0.2">
      <c r="A795" s="17" t="s">
        <v>2033</v>
      </c>
      <c r="B795" s="17" t="s">
        <v>1235</v>
      </c>
      <c r="C795" s="14" t="s">
        <v>55</v>
      </c>
      <c r="D795" s="64" t="s">
        <v>201</v>
      </c>
      <c r="E795" s="65">
        <v>10000000</v>
      </c>
      <c r="F795" s="66">
        <v>992675000</v>
      </c>
      <c r="G795" s="66">
        <v>3.6843526257077736E-2</v>
      </c>
      <c r="H795" s="14" t="s">
        <v>10</v>
      </c>
    </row>
    <row r="796" spans="1:8" s="6" customFormat="1" ht="63" x14ac:dyDescent="0.2">
      <c r="A796" s="17" t="s">
        <v>2034</v>
      </c>
      <c r="B796" s="17" t="s">
        <v>1231</v>
      </c>
      <c r="C796" s="14" t="s">
        <v>55</v>
      </c>
      <c r="D796" s="64" t="s">
        <v>201</v>
      </c>
      <c r="E796" s="65">
        <v>9000000</v>
      </c>
      <c r="F796" s="66">
        <v>879687900</v>
      </c>
      <c r="G796" s="66">
        <v>3.2691599569224211E-2</v>
      </c>
      <c r="H796" s="14" t="s">
        <v>10</v>
      </c>
    </row>
    <row r="797" spans="1:8" s="6" customFormat="1" ht="63" x14ac:dyDescent="0.2">
      <c r="A797" s="17" t="s">
        <v>2035</v>
      </c>
      <c r="B797" s="17" t="s">
        <v>2036</v>
      </c>
      <c r="C797" s="14" t="s">
        <v>55</v>
      </c>
      <c r="D797" s="64" t="s">
        <v>201</v>
      </c>
      <c r="E797" s="65">
        <v>2500000</v>
      </c>
      <c r="F797" s="66">
        <v>243949000</v>
      </c>
      <c r="G797" s="66">
        <v>9.3301600295188098E-3</v>
      </c>
      <c r="H797" s="14" t="s">
        <v>10</v>
      </c>
    </row>
    <row r="798" spans="1:8" s="6" customFormat="1" ht="15.75" x14ac:dyDescent="0.2">
      <c r="A798" s="17"/>
      <c r="B798" s="17"/>
      <c r="C798" s="14"/>
      <c r="D798" s="54"/>
      <c r="E798" s="18"/>
      <c r="F798" s="19"/>
      <c r="G798" s="19"/>
      <c r="H798" s="14"/>
    </row>
    <row r="799" spans="1:8" s="6" customFormat="1" ht="15.75" x14ac:dyDescent="0.2">
      <c r="A799" s="15" t="s">
        <v>6</v>
      </c>
      <c r="B799" s="15"/>
      <c r="C799" s="8"/>
      <c r="D799" s="53"/>
      <c r="E799" s="16"/>
      <c r="F799" s="13"/>
      <c r="G799" s="21"/>
      <c r="H799" s="14"/>
    </row>
    <row r="800" spans="1:8" s="6" customFormat="1" ht="78.75" x14ac:dyDescent="0.2">
      <c r="A800" s="17" t="s">
        <v>369</v>
      </c>
      <c r="B800" s="17" t="s">
        <v>368</v>
      </c>
      <c r="C800" s="14" t="s">
        <v>71</v>
      </c>
      <c r="D800" s="54" t="s">
        <v>124</v>
      </c>
      <c r="E800" s="65">
        <v>44120000</v>
      </c>
      <c r="F800" s="66">
        <v>4448059276</v>
      </c>
      <c r="G800" s="66">
        <v>0.16405784966661827</v>
      </c>
      <c r="H800" s="14" t="s">
        <v>10</v>
      </c>
    </row>
    <row r="801" spans="1:8" s="6" customFormat="1" ht="78.75" x14ac:dyDescent="0.2">
      <c r="A801" s="17" t="s">
        <v>1236</v>
      </c>
      <c r="B801" s="17" t="s">
        <v>1237</v>
      </c>
      <c r="C801" s="14" t="s">
        <v>71</v>
      </c>
      <c r="D801" s="64" t="s">
        <v>124</v>
      </c>
      <c r="E801" s="65">
        <v>43497000</v>
      </c>
      <c r="F801" s="66">
        <v>4311431339.4000006</v>
      </c>
      <c r="G801" s="66">
        <v>0.15903719530628954</v>
      </c>
      <c r="H801" s="14" t="s">
        <v>10</v>
      </c>
    </row>
    <row r="802" spans="1:8" s="6" customFormat="1" ht="78.75" x14ac:dyDescent="0.2">
      <c r="A802" s="17" t="s">
        <v>1238</v>
      </c>
      <c r="B802" s="17" t="s">
        <v>366</v>
      </c>
      <c r="C802" s="14" t="s">
        <v>71</v>
      </c>
      <c r="D802" s="64" t="s">
        <v>124</v>
      </c>
      <c r="E802" s="65">
        <v>23900000</v>
      </c>
      <c r="F802" s="66">
        <v>2349083200</v>
      </c>
      <c r="G802" s="66">
        <v>8.6926966697584804E-2</v>
      </c>
      <c r="H802" s="14" t="s">
        <v>10</v>
      </c>
    </row>
    <row r="803" spans="1:8" s="6" customFormat="1" ht="78.75" x14ac:dyDescent="0.2">
      <c r="A803" s="17" t="s">
        <v>2037</v>
      </c>
      <c r="B803" s="17" t="s">
        <v>2038</v>
      </c>
      <c r="C803" s="14" t="s">
        <v>71</v>
      </c>
      <c r="D803" s="64" t="s">
        <v>124</v>
      </c>
      <c r="E803" s="65">
        <v>17900000</v>
      </c>
      <c r="F803" s="66">
        <v>1843887950</v>
      </c>
      <c r="G803" s="66">
        <v>6.8362602791866039E-2</v>
      </c>
      <c r="H803" s="14" t="s">
        <v>10</v>
      </c>
    </row>
    <row r="804" spans="1:8" s="6" customFormat="1" ht="78.75" x14ac:dyDescent="0.2">
      <c r="A804" s="17" t="s">
        <v>2039</v>
      </c>
      <c r="B804" s="17" t="s">
        <v>1246</v>
      </c>
      <c r="C804" s="14" t="s">
        <v>71</v>
      </c>
      <c r="D804" s="64" t="s">
        <v>124</v>
      </c>
      <c r="E804" s="65">
        <v>6500000</v>
      </c>
      <c r="F804" s="66">
        <v>646501700</v>
      </c>
      <c r="G804" s="66">
        <v>2.4362359161895365E-2</v>
      </c>
      <c r="H804" s="14" t="s">
        <v>10</v>
      </c>
    </row>
    <row r="805" spans="1:8" s="6" customFormat="1" ht="78.75" x14ac:dyDescent="0.2">
      <c r="A805" s="17" t="s">
        <v>2040</v>
      </c>
      <c r="B805" s="17" t="s">
        <v>1240</v>
      </c>
      <c r="C805" s="14" t="s">
        <v>71</v>
      </c>
      <c r="D805" s="64" t="s">
        <v>124</v>
      </c>
      <c r="E805" s="65">
        <v>5800000</v>
      </c>
      <c r="F805" s="66">
        <v>588524260</v>
      </c>
      <c r="G805" s="66">
        <v>2.2231867447094059E-2</v>
      </c>
      <c r="H805" s="14" t="s">
        <v>10</v>
      </c>
    </row>
    <row r="806" spans="1:8" s="6" customFormat="1" ht="78.75" x14ac:dyDescent="0.2">
      <c r="A806" s="17" t="s">
        <v>2041</v>
      </c>
      <c r="B806" s="17" t="s">
        <v>1242</v>
      </c>
      <c r="C806" s="14" t="s">
        <v>71</v>
      </c>
      <c r="D806" s="64" t="s">
        <v>124</v>
      </c>
      <c r="E806" s="65">
        <v>4020000</v>
      </c>
      <c r="F806" s="66">
        <v>402605412</v>
      </c>
      <c r="G806" s="66">
        <v>1.5399924448413819E-2</v>
      </c>
      <c r="H806" s="14" t="s">
        <v>10</v>
      </c>
    </row>
    <row r="807" spans="1:8" s="6" customFormat="1" ht="78.75" x14ac:dyDescent="0.2">
      <c r="A807" s="17" t="s">
        <v>2042</v>
      </c>
      <c r="B807" s="17" t="s">
        <v>1244</v>
      </c>
      <c r="C807" s="14" t="s">
        <v>71</v>
      </c>
      <c r="D807" s="64" t="s">
        <v>124</v>
      </c>
      <c r="E807" s="65">
        <v>3500000</v>
      </c>
      <c r="F807" s="66">
        <v>354439050</v>
      </c>
      <c r="G807" s="66">
        <v>1.3629959524589647E-2</v>
      </c>
      <c r="H807" s="14" t="s">
        <v>10</v>
      </c>
    </row>
    <row r="808" spans="1:8" s="6" customFormat="1" ht="78.75" x14ac:dyDescent="0.2">
      <c r="A808" s="17" t="s">
        <v>2043</v>
      </c>
      <c r="B808" s="17" t="s">
        <v>2044</v>
      </c>
      <c r="C808" s="14" t="s">
        <v>71</v>
      </c>
      <c r="D808" s="64" t="s">
        <v>124</v>
      </c>
      <c r="E808" s="65">
        <v>500000</v>
      </c>
      <c r="F808" s="66">
        <v>51553250</v>
      </c>
      <c r="G808" s="66" t="s">
        <v>499</v>
      </c>
      <c r="H808" s="14" t="s">
        <v>10</v>
      </c>
    </row>
    <row r="809" spans="1:8" s="6" customFormat="1" ht="31.5" x14ac:dyDescent="0.2">
      <c r="A809" s="17" t="s">
        <v>2045</v>
      </c>
      <c r="B809" s="17" t="s">
        <v>1249</v>
      </c>
      <c r="C809" s="14" t="s">
        <v>60</v>
      </c>
      <c r="D809" s="64" t="s">
        <v>137</v>
      </c>
      <c r="E809" s="65">
        <v>14430000</v>
      </c>
      <c r="F809" s="66">
        <v>1484712801</v>
      </c>
      <c r="G809" s="66">
        <v>5.5164026257492921E-2</v>
      </c>
      <c r="H809" s="14" t="s">
        <v>10</v>
      </c>
    </row>
    <row r="810" spans="1:8" s="6" customFormat="1" ht="31.5" x14ac:dyDescent="0.2">
      <c r="A810" s="17" t="s">
        <v>2046</v>
      </c>
      <c r="B810" s="17" t="s">
        <v>165</v>
      </c>
      <c r="C810" s="14" t="s">
        <v>60</v>
      </c>
      <c r="D810" s="64" t="s">
        <v>137</v>
      </c>
      <c r="E810" s="65">
        <v>3980000</v>
      </c>
      <c r="F810" s="66">
        <v>394810428</v>
      </c>
      <c r="G810" s="66">
        <v>1.5113482880296828E-2</v>
      </c>
      <c r="H810" s="14" t="s">
        <v>10</v>
      </c>
    </row>
    <row r="811" spans="1:8" s="6" customFormat="1" ht="31.5" x14ac:dyDescent="0.2">
      <c r="A811" s="17" t="s">
        <v>2047</v>
      </c>
      <c r="B811" s="17" t="s">
        <v>364</v>
      </c>
      <c r="C811" s="14" t="s">
        <v>60</v>
      </c>
      <c r="D811" s="64" t="s">
        <v>137</v>
      </c>
      <c r="E811" s="65">
        <v>3600000</v>
      </c>
      <c r="F811" s="66">
        <v>375090480</v>
      </c>
      <c r="G811" s="66">
        <v>1.4388835744612454E-2</v>
      </c>
      <c r="H811" s="14" t="s">
        <v>10</v>
      </c>
    </row>
    <row r="812" spans="1:8" s="6" customFormat="1" ht="31.5" x14ac:dyDescent="0.2">
      <c r="A812" s="17" t="s">
        <v>2048</v>
      </c>
      <c r="B812" s="17" t="s">
        <v>2049</v>
      </c>
      <c r="C812" s="14" t="s">
        <v>60</v>
      </c>
      <c r="D812" s="64" t="s">
        <v>137</v>
      </c>
      <c r="E812" s="65">
        <v>3700000</v>
      </c>
      <c r="F812" s="66">
        <v>366641140</v>
      </c>
      <c r="G812" s="66">
        <v>1.407834861607523E-2</v>
      </c>
      <c r="H812" s="14" t="s">
        <v>10</v>
      </c>
    </row>
    <row r="813" spans="1:8" s="6" customFormat="1" ht="31.5" x14ac:dyDescent="0.2">
      <c r="A813" s="17" t="s">
        <v>2050</v>
      </c>
      <c r="B813" s="17" t="s">
        <v>1250</v>
      </c>
      <c r="C813" s="14" t="s">
        <v>60</v>
      </c>
      <c r="D813" s="64" t="s">
        <v>137</v>
      </c>
      <c r="E813" s="65">
        <v>3000000</v>
      </c>
      <c r="F813" s="66">
        <v>295737000</v>
      </c>
      <c r="G813" s="66">
        <v>1.1472840632019501E-2</v>
      </c>
      <c r="H813" s="14" t="s">
        <v>10</v>
      </c>
    </row>
    <row r="814" spans="1:8" s="6" customFormat="1" ht="31.5" x14ac:dyDescent="0.2">
      <c r="A814" s="17" t="s">
        <v>2051</v>
      </c>
      <c r="B814" s="17" t="s">
        <v>1252</v>
      </c>
      <c r="C814" s="14" t="s">
        <v>60</v>
      </c>
      <c r="D814" s="64" t="s">
        <v>137</v>
      </c>
      <c r="E814" s="65">
        <v>3000000</v>
      </c>
      <c r="F814" s="66">
        <v>294213000</v>
      </c>
      <c r="G814" s="66">
        <v>1.1416838342622844E-2</v>
      </c>
      <c r="H814" s="14" t="s">
        <v>10</v>
      </c>
    </row>
    <row r="815" spans="1:8" s="6" customFormat="1" ht="31.5" x14ac:dyDescent="0.2">
      <c r="A815" s="17" t="s">
        <v>2052</v>
      </c>
      <c r="B815" s="17" t="s">
        <v>1254</v>
      </c>
      <c r="C815" s="14" t="s">
        <v>60</v>
      </c>
      <c r="D815" s="64" t="s">
        <v>137</v>
      </c>
      <c r="E815" s="65">
        <v>3000000</v>
      </c>
      <c r="F815" s="66">
        <v>293141700</v>
      </c>
      <c r="G815" s="66">
        <v>1.1377471378954448E-2</v>
      </c>
      <c r="H815" s="14" t="s">
        <v>10</v>
      </c>
    </row>
    <row r="816" spans="1:8" s="6" customFormat="1" ht="31.5" x14ac:dyDescent="0.2">
      <c r="A816" s="17" t="s">
        <v>2053</v>
      </c>
      <c r="B816" s="17" t="s">
        <v>1256</v>
      </c>
      <c r="C816" s="14" t="s">
        <v>60</v>
      </c>
      <c r="D816" s="64" t="s">
        <v>137</v>
      </c>
      <c r="E816" s="65">
        <v>3000000</v>
      </c>
      <c r="F816" s="66">
        <v>291541200</v>
      </c>
      <c r="G816" s="66">
        <v>1.1318657951015245E-2</v>
      </c>
      <c r="H816" s="14" t="s">
        <v>10</v>
      </c>
    </row>
    <row r="817" spans="1:8" s="6" customFormat="1" ht="31.5" x14ac:dyDescent="0.2">
      <c r="A817" s="17" t="s">
        <v>2054</v>
      </c>
      <c r="B817" s="17" t="s">
        <v>1258</v>
      </c>
      <c r="C817" s="14" t="s">
        <v>60</v>
      </c>
      <c r="D817" s="64" t="s">
        <v>137</v>
      </c>
      <c r="E817" s="65">
        <v>3000000</v>
      </c>
      <c r="F817" s="66">
        <v>290805000</v>
      </c>
      <c r="G817" s="66">
        <v>1.1291604876570483E-2</v>
      </c>
      <c r="H817" s="14" t="s">
        <v>10</v>
      </c>
    </row>
    <row r="818" spans="1:8" s="6" customFormat="1" ht="31.5" x14ac:dyDescent="0.2">
      <c r="A818" s="17" t="s">
        <v>2055</v>
      </c>
      <c r="B818" s="17" t="s">
        <v>1260</v>
      </c>
      <c r="C818" s="14" t="s">
        <v>60</v>
      </c>
      <c r="D818" s="64" t="s">
        <v>137</v>
      </c>
      <c r="E818" s="65">
        <v>3000000</v>
      </c>
      <c r="F818" s="66">
        <v>289252800</v>
      </c>
      <c r="G818" s="66">
        <v>1.1234566324338537E-2</v>
      </c>
      <c r="H818" s="14" t="s">
        <v>10</v>
      </c>
    </row>
    <row r="819" spans="1:8" s="6" customFormat="1" ht="31.5" x14ac:dyDescent="0.2">
      <c r="A819" s="17" t="s">
        <v>2056</v>
      </c>
      <c r="B819" s="17" t="s">
        <v>1262</v>
      </c>
      <c r="C819" s="14" t="s">
        <v>60</v>
      </c>
      <c r="D819" s="64" t="s">
        <v>137</v>
      </c>
      <c r="E819" s="65">
        <v>3000000</v>
      </c>
      <c r="F819" s="66">
        <v>288531900</v>
      </c>
      <c r="G819" s="66">
        <v>1.1208075477602282E-2</v>
      </c>
      <c r="H819" s="14" t="s">
        <v>10</v>
      </c>
    </row>
    <row r="820" spans="1:8" s="6" customFormat="1" ht="31.5" x14ac:dyDescent="0.2">
      <c r="A820" s="17" t="s">
        <v>2057</v>
      </c>
      <c r="B820" s="17" t="s">
        <v>1264</v>
      </c>
      <c r="C820" s="14" t="s">
        <v>60</v>
      </c>
      <c r="D820" s="64" t="s">
        <v>137</v>
      </c>
      <c r="E820" s="65">
        <v>3000000</v>
      </c>
      <c r="F820" s="66">
        <v>287860800</v>
      </c>
      <c r="G820" s="66">
        <v>1.1183414626936866E-2</v>
      </c>
      <c r="H820" s="14" t="s">
        <v>10</v>
      </c>
    </row>
    <row r="821" spans="1:8" s="6" customFormat="1" ht="31.5" x14ac:dyDescent="0.2">
      <c r="A821" s="17" t="s">
        <v>2058</v>
      </c>
      <c r="B821" s="17" t="s">
        <v>1266</v>
      </c>
      <c r="C821" s="14" t="s">
        <v>60</v>
      </c>
      <c r="D821" s="64" t="s">
        <v>137</v>
      </c>
      <c r="E821" s="65">
        <v>3000000</v>
      </c>
      <c r="F821" s="66">
        <v>287235900</v>
      </c>
      <c r="G821" s="66">
        <v>1.1160451483469695E-2</v>
      </c>
      <c r="H821" s="14" t="s">
        <v>10</v>
      </c>
    </row>
    <row r="822" spans="1:8" s="6" customFormat="1" ht="31.5" x14ac:dyDescent="0.2">
      <c r="A822" s="17" t="s">
        <v>2059</v>
      </c>
      <c r="B822" s="17" t="s">
        <v>1268</v>
      </c>
      <c r="C822" s="14" t="s">
        <v>60</v>
      </c>
      <c r="D822" s="64" t="s">
        <v>137</v>
      </c>
      <c r="E822" s="65">
        <v>3000000</v>
      </c>
      <c r="F822" s="66">
        <v>286677300</v>
      </c>
      <c r="G822" s="66">
        <v>1.1139924660072732E-2</v>
      </c>
      <c r="H822" s="14" t="s">
        <v>10</v>
      </c>
    </row>
    <row r="823" spans="1:8" s="6" customFormat="1" ht="31.5" x14ac:dyDescent="0.2">
      <c r="A823" s="17" t="s">
        <v>2060</v>
      </c>
      <c r="B823" s="17" t="s">
        <v>1248</v>
      </c>
      <c r="C823" s="14" t="s">
        <v>60</v>
      </c>
      <c r="D823" s="64" t="s">
        <v>137</v>
      </c>
      <c r="E823" s="65">
        <v>1800000</v>
      </c>
      <c r="F823" s="66">
        <v>187032420</v>
      </c>
      <c r="G823" s="66">
        <v>7.4782833171232925E-3</v>
      </c>
      <c r="H823" s="14" t="s">
        <v>10</v>
      </c>
    </row>
    <row r="824" spans="1:8" s="6" customFormat="1" ht="31.5" x14ac:dyDescent="0.2">
      <c r="A824" s="17" t="s">
        <v>2061</v>
      </c>
      <c r="B824" s="17" t="s">
        <v>1277</v>
      </c>
      <c r="C824" s="14" t="s">
        <v>60</v>
      </c>
      <c r="D824" s="64" t="s">
        <v>137</v>
      </c>
      <c r="E824" s="65">
        <v>1470000</v>
      </c>
      <c r="F824" s="66">
        <v>151259325</v>
      </c>
      <c r="G824" s="66">
        <v>6.163732648616714E-3</v>
      </c>
      <c r="H824" s="14" t="s">
        <v>10</v>
      </c>
    </row>
    <row r="825" spans="1:8" s="6" customFormat="1" ht="31.5" x14ac:dyDescent="0.2">
      <c r="A825" s="17" t="s">
        <v>2062</v>
      </c>
      <c r="B825" s="17" t="s">
        <v>2063</v>
      </c>
      <c r="C825" s="14" t="s">
        <v>60</v>
      </c>
      <c r="D825" s="64" t="s">
        <v>137</v>
      </c>
      <c r="E825" s="65">
        <v>1067000</v>
      </c>
      <c r="F825" s="66">
        <v>106625416.7</v>
      </c>
      <c r="G825" s="66" t="s">
        <v>499</v>
      </c>
      <c r="H825" s="14" t="s">
        <v>10</v>
      </c>
    </row>
    <row r="826" spans="1:8" s="6" customFormat="1" ht="31.5" x14ac:dyDescent="0.2">
      <c r="A826" s="17" t="s">
        <v>2064</v>
      </c>
      <c r="B826" s="17" t="s">
        <v>2065</v>
      </c>
      <c r="C826" s="14" t="s">
        <v>60</v>
      </c>
      <c r="D826" s="64" t="s">
        <v>137</v>
      </c>
      <c r="E826" s="65">
        <v>1067000</v>
      </c>
      <c r="F826" s="66">
        <v>106548165.90000001</v>
      </c>
      <c r="G826" s="66" t="s">
        <v>499</v>
      </c>
      <c r="H826" s="14" t="s">
        <v>10</v>
      </c>
    </row>
    <row r="827" spans="1:8" s="6" customFormat="1" ht="31.5" x14ac:dyDescent="0.2">
      <c r="A827" s="17" t="s">
        <v>2066</v>
      </c>
      <c r="B827" s="17" t="s">
        <v>2067</v>
      </c>
      <c r="C827" s="14" t="s">
        <v>60</v>
      </c>
      <c r="D827" s="64" t="s">
        <v>137</v>
      </c>
      <c r="E827" s="65">
        <v>1067000</v>
      </c>
      <c r="F827" s="66">
        <v>106047849.59999999</v>
      </c>
      <c r="G827" s="66" t="s">
        <v>499</v>
      </c>
      <c r="H827" s="14" t="s">
        <v>10</v>
      </c>
    </row>
    <row r="828" spans="1:8" s="6" customFormat="1" ht="31.5" x14ac:dyDescent="0.2">
      <c r="A828" s="17" t="s">
        <v>2068</v>
      </c>
      <c r="B828" s="17" t="s">
        <v>2069</v>
      </c>
      <c r="C828" s="14" t="s">
        <v>60</v>
      </c>
      <c r="D828" s="64" t="s">
        <v>137</v>
      </c>
      <c r="E828" s="65">
        <v>1067000</v>
      </c>
      <c r="F828" s="66">
        <v>105716439.40000001</v>
      </c>
      <c r="G828" s="66" t="s">
        <v>499</v>
      </c>
      <c r="H828" s="14" t="s">
        <v>10</v>
      </c>
    </row>
    <row r="829" spans="1:8" s="6" customFormat="1" ht="31.5" x14ac:dyDescent="0.2">
      <c r="A829" s="17" t="s">
        <v>2070</v>
      </c>
      <c r="B829" s="17" t="s">
        <v>2071</v>
      </c>
      <c r="C829" s="14" t="s">
        <v>60</v>
      </c>
      <c r="D829" s="64" t="s">
        <v>137</v>
      </c>
      <c r="E829" s="65">
        <v>1067000</v>
      </c>
      <c r="F829" s="66">
        <v>104678675.2</v>
      </c>
      <c r="G829" s="66" t="s">
        <v>499</v>
      </c>
      <c r="H829" s="14" t="s">
        <v>10</v>
      </c>
    </row>
    <row r="830" spans="1:8" s="6" customFormat="1" ht="31.5" x14ac:dyDescent="0.2">
      <c r="A830" s="17" t="s">
        <v>2072</v>
      </c>
      <c r="B830" s="17" t="s">
        <v>1276</v>
      </c>
      <c r="C830" s="14" t="s">
        <v>60</v>
      </c>
      <c r="D830" s="64" t="s">
        <v>137</v>
      </c>
      <c r="E830" s="65">
        <v>1000000</v>
      </c>
      <c r="F830" s="66">
        <v>103587800</v>
      </c>
      <c r="G830" s="66" t="s">
        <v>499</v>
      </c>
      <c r="H830" s="14" t="s">
        <v>10</v>
      </c>
    </row>
    <row r="831" spans="1:8" s="6" customFormat="1" ht="31.5" x14ac:dyDescent="0.2">
      <c r="A831" s="17" t="s">
        <v>2073</v>
      </c>
      <c r="B831" s="17" t="s">
        <v>1271</v>
      </c>
      <c r="C831" s="14" t="s">
        <v>60</v>
      </c>
      <c r="D831" s="64" t="s">
        <v>137</v>
      </c>
      <c r="E831" s="65">
        <v>1000000</v>
      </c>
      <c r="F831" s="66">
        <v>101430300</v>
      </c>
      <c r="G831" s="66" t="s">
        <v>499</v>
      </c>
      <c r="H831" s="14" t="s">
        <v>10</v>
      </c>
    </row>
    <row r="832" spans="1:8" s="6" customFormat="1" ht="31.5" x14ac:dyDescent="0.2">
      <c r="A832" s="17" t="s">
        <v>4739</v>
      </c>
      <c r="B832" s="17" t="s">
        <v>2076</v>
      </c>
      <c r="C832" s="14" t="s">
        <v>60</v>
      </c>
      <c r="D832" s="64" t="s">
        <v>137</v>
      </c>
      <c r="E832" s="65">
        <v>1000000</v>
      </c>
      <c r="F832" s="66">
        <v>101130800</v>
      </c>
      <c r="G832" s="66" t="s">
        <v>499</v>
      </c>
      <c r="H832" s="14" t="s">
        <v>10</v>
      </c>
    </row>
    <row r="833" spans="1:8" s="6" customFormat="1" ht="31.5" x14ac:dyDescent="0.2">
      <c r="A833" s="17" t="s">
        <v>4740</v>
      </c>
      <c r="B833" s="17" t="s">
        <v>2077</v>
      </c>
      <c r="C833" s="14" t="s">
        <v>60</v>
      </c>
      <c r="D833" s="64" t="s">
        <v>137</v>
      </c>
      <c r="E833" s="65">
        <v>1000000</v>
      </c>
      <c r="F833" s="66">
        <v>100966300</v>
      </c>
      <c r="G833" s="66" t="s">
        <v>499</v>
      </c>
      <c r="H833" s="14" t="s">
        <v>10</v>
      </c>
    </row>
    <row r="834" spans="1:8" s="6" customFormat="1" ht="31.5" x14ac:dyDescent="0.2">
      <c r="A834" s="17" t="s">
        <v>4741</v>
      </c>
      <c r="B834" s="17" t="s">
        <v>2074</v>
      </c>
      <c r="C834" s="14" t="s">
        <v>60</v>
      </c>
      <c r="D834" s="64" t="s">
        <v>137</v>
      </c>
      <c r="E834" s="65">
        <v>1000000</v>
      </c>
      <c r="F834" s="66">
        <v>100525500</v>
      </c>
      <c r="G834" s="66" t="s">
        <v>499</v>
      </c>
      <c r="H834" s="14" t="s">
        <v>10</v>
      </c>
    </row>
    <row r="835" spans="1:8" s="6" customFormat="1" ht="31.5" x14ac:dyDescent="0.2">
      <c r="A835" s="17" t="s">
        <v>4742</v>
      </c>
      <c r="B835" s="17" t="s">
        <v>2075</v>
      </c>
      <c r="C835" s="14" t="s">
        <v>60</v>
      </c>
      <c r="D835" s="64" t="s">
        <v>137</v>
      </c>
      <c r="E835" s="65">
        <v>1000000</v>
      </c>
      <c r="F835" s="66">
        <v>100114000</v>
      </c>
      <c r="G835" s="66" t="s">
        <v>499</v>
      </c>
      <c r="H835" s="14" t="s">
        <v>10</v>
      </c>
    </row>
    <row r="836" spans="1:8" s="6" customFormat="1" ht="31.5" x14ac:dyDescent="0.2">
      <c r="A836" s="17" t="s">
        <v>2078</v>
      </c>
      <c r="B836" s="17" t="s">
        <v>2079</v>
      </c>
      <c r="C836" s="14" t="s">
        <v>60</v>
      </c>
      <c r="D836" s="64" t="s">
        <v>137</v>
      </c>
      <c r="E836" s="65">
        <v>967000</v>
      </c>
      <c r="F836" s="66">
        <v>94522412.700000003</v>
      </c>
      <c r="G836" s="66" t="s">
        <v>499</v>
      </c>
      <c r="H836" s="14" t="s">
        <v>10</v>
      </c>
    </row>
    <row r="837" spans="1:8" s="6" customFormat="1" ht="31.5" x14ac:dyDescent="0.2">
      <c r="A837" s="17" t="s">
        <v>2080</v>
      </c>
      <c r="B837" s="17" t="s">
        <v>2081</v>
      </c>
      <c r="C837" s="14" t="s">
        <v>60</v>
      </c>
      <c r="D837" s="64" t="s">
        <v>137</v>
      </c>
      <c r="E837" s="65">
        <v>967000</v>
      </c>
      <c r="F837" s="66">
        <v>94009612.599999994</v>
      </c>
      <c r="G837" s="66" t="s">
        <v>499</v>
      </c>
      <c r="H837" s="14" t="s">
        <v>10</v>
      </c>
    </row>
    <row r="838" spans="1:8" s="6" customFormat="1" ht="31.5" x14ac:dyDescent="0.2">
      <c r="A838" s="17" t="s">
        <v>2082</v>
      </c>
      <c r="B838" s="17" t="s">
        <v>2083</v>
      </c>
      <c r="C838" s="14" t="s">
        <v>60</v>
      </c>
      <c r="D838" s="64" t="s">
        <v>137</v>
      </c>
      <c r="E838" s="65">
        <v>967000</v>
      </c>
      <c r="F838" s="66">
        <v>93755291.599999994</v>
      </c>
      <c r="G838" s="66" t="s">
        <v>499</v>
      </c>
      <c r="H838" s="14" t="s">
        <v>10</v>
      </c>
    </row>
    <row r="839" spans="1:8" s="6" customFormat="1" ht="31.5" x14ac:dyDescent="0.2">
      <c r="A839" s="17" t="s">
        <v>2084</v>
      </c>
      <c r="B839" s="17" t="s">
        <v>2085</v>
      </c>
      <c r="C839" s="14" t="s">
        <v>60</v>
      </c>
      <c r="D839" s="64" t="s">
        <v>137</v>
      </c>
      <c r="E839" s="65">
        <v>967000</v>
      </c>
      <c r="F839" s="66">
        <v>93265796.200000003</v>
      </c>
      <c r="G839" s="66" t="s">
        <v>499</v>
      </c>
      <c r="H839" s="14" t="s">
        <v>10</v>
      </c>
    </row>
    <row r="840" spans="1:8" s="6" customFormat="1" ht="31.5" x14ac:dyDescent="0.2">
      <c r="A840" s="17" t="s">
        <v>2086</v>
      </c>
      <c r="B840" s="17" t="s">
        <v>2087</v>
      </c>
      <c r="C840" s="14" t="s">
        <v>60</v>
      </c>
      <c r="D840" s="64" t="s">
        <v>137</v>
      </c>
      <c r="E840" s="65">
        <v>800000</v>
      </c>
      <c r="F840" s="66">
        <v>78887120</v>
      </c>
      <c r="G840" s="66" t="s">
        <v>499</v>
      </c>
      <c r="H840" s="14" t="s">
        <v>10</v>
      </c>
    </row>
    <row r="841" spans="1:8" s="6" customFormat="1" ht="31.5" x14ac:dyDescent="0.2">
      <c r="A841" s="17" t="s">
        <v>2088</v>
      </c>
      <c r="B841" s="17" t="s">
        <v>1275</v>
      </c>
      <c r="C841" s="14" t="s">
        <v>60</v>
      </c>
      <c r="D841" s="64" t="s">
        <v>137</v>
      </c>
      <c r="E841" s="65">
        <v>500000</v>
      </c>
      <c r="F841" s="66">
        <v>52307650</v>
      </c>
      <c r="G841" s="66" t="s">
        <v>499</v>
      </c>
      <c r="H841" s="14" t="s">
        <v>10</v>
      </c>
    </row>
    <row r="842" spans="1:8" s="6" customFormat="1" ht="31.5" x14ac:dyDescent="0.2">
      <c r="A842" s="17" t="s">
        <v>2089</v>
      </c>
      <c r="B842" s="17" t="s">
        <v>2090</v>
      </c>
      <c r="C842" s="14" t="s">
        <v>60</v>
      </c>
      <c r="D842" s="64" t="s">
        <v>137</v>
      </c>
      <c r="E842" s="65">
        <v>500000</v>
      </c>
      <c r="F842" s="66">
        <v>51343100</v>
      </c>
      <c r="G842" s="66" t="s">
        <v>499</v>
      </c>
      <c r="H842" s="14" t="s">
        <v>10</v>
      </c>
    </row>
    <row r="843" spans="1:8" s="6" customFormat="1" ht="31.5" x14ac:dyDescent="0.2">
      <c r="A843" s="17" t="s">
        <v>4743</v>
      </c>
      <c r="B843" s="17" t="s">
        <v>2092</v>
      </c>
      <c r="C843" s="14" t="s">
        <v>60</v>
      </c>
      <c r="D843" s="64" t="s">
        <v>137</v>
      </c>
      <c r="E843" s="65">
        <v>490000</v>
      </c>
      <c r="F843" s="66">
        <v>50976219</v>
      </c>
      <c r="G843" s="66" t="s">
        <v>499</v>
      </c>
      <c r="H843" s="14" t="s">
        <v>10</v>
      </c>
    </row>
    <row r="844" spans="1:8" s="6" customFormat="1" ht="31.5" x14ac:dyDescent="0.2">
      <c r="A844" s="17" t="s">
        <v>4744</v>
      </c>
      <c r="B844" s="17" t="s">
        <v>2091</v>
      </c>
      <c r="C844" s="14" t="s">
        <v>60</v>
      </c>
      <c r="D844" s="64" t="s">
        <v>137</v>
      </c>
      <c r="E844" s="65">
        <v>500000</v>
      </c>
      <c r="F844" s="66">
        <v>50956300</v>
      </c>
      <c r="G844" s="66" t="s">
        <v>499</v>
      </c>
      <c r="H844" s="14" t="s">
        <v>10</v>
      </c>
    </row>
    <row r="845" spans="1:8" s="6" customFormat="1" ht="31.5" x14ac:dyDescent="0.2">
      <c r="A845" s="17" t="s">
        <v>4745</v>
      </c>
      <c r="B845" s="17" t="s">
        <v>1274</v>
      </c>
      <c r="C845" s="14" t="s">
        <v>60</v>
      </c>
      <c r="D845" s="64" t="s">
        <v>137</v>
      </c>
      <c r="E845" s="65">
        <v>500000</v>
      </c>
      <c r="F845" s="66">
        <v>50189550</v>
      </c>
      <c r="G845" s="66" t="s">
        <v>499</v>
      </c>
      <c r="H845" s="14" t="s">
        <v>10</v>
      </c>
    </row>
    <row r="846" spans="1:8" s="6" customFormat="1" ht="31.5" x14ac:dyDescent="0.2">
      <c r="A846" s="17" t="s">
        <v>4746</v>
      </c>
      <c r="B846" s="17" t="s">
        <v>1278</v>
      </c>
      <c r="C846" s="14" t="s">
        <v>60</v>
      </c>
      <c r="D846" s="64" t="s">
        <v>137</v>
      </c>
      <c r="E846" s="65">
        <v>500000</v>
      </c>
      <c r="F846" s="66">
        <v>50032600</v>
      </c>
      <c r="G846" s="66" t="s">
        <v>499</v>
      </c>
      <c r="H846" s="14" t="s">
        <v>10</v>
      </c>
    </row>
    <row r="847" spans="1:8" s="6" customFormat="1" ht="31.5" x14ac:dyDescent="0.2">
      <c r="A847" s="17" t="s">
        <v>4747</v>
      </c>
      <c r="B847" s="17" t="s">
        <v>1279</v>
      </c>
      <c r="C847" s="14" t="s">
        <v>49</v>
      </c>
      <c r="D847" s="64" t="s">
        <v>132</v>
      </c>
      <c r="E847" s="65">
        <v>69000000</v>
      </c>
      <c r="F847" s="66">
        <v>6704764500</v>
      </c>
      <c r="G847" s="66">
        <v>0.24698479129220277</v>
      </c>
      <c r="H847" s="14" t="s">
        <v>10</v>
      </c>
    </row>
    <row r="848" spans="1:8" s="6" customFormat="1" ht="31.5" x14ac:dyDescent="0.2">
      <c r="A848" s="17" t="s">
        <v>4748</v>
      </c>
      <c r="B848" s="17" t="s">
        <v>362</v>
      </c>
      <c r="C848" s="14" t="s">
        <v>49</v>
      </c>
      <c r="D848" s="64" t="s">
        <v>132</v>
      </c>
      <c r="E848" s="65">
        <v>38520000</v>
      </c>
      <c r="F848" s="66">
        <v>3788684676</v>
      </c>
      <c r="G848" s="66">
        <v>0.1398278712086107</v>
      </c>
      <c r="H848" s="14" t="s">
        <v>10</v>
      </c>
    </row>
    <row r="849" spans="1:8" s="6" customFormat="1" ht="31.5" x14ac:dyDescent="0.2">
      <c r="A849" s="17" t="s">
        <v>4749</v>
      </c>
      <c r="B849" s="17" t="s">
        <v>356</v>
      </c>
      <c r="C849" s="14" t="s">
        <v>49</v>
      </c>
      <c r="D849" s="64" t="s">
        <v>132</v>
      </c>
      <c r="E849" s="65">
        <v>28280000</v>
      </c>
      <c r="F849" s="66">
        <v>2917562760</v>
      </c>
      <c r="G849" s="66">
        <v>0.10781683338735056</v>
      </c>
      <c r="H849" s="14" t="s">
        <v>10</v>
      </c>
    </row>
    <row r="850" spans="1:8" s="6" customFormat="1" ht="31.5" x14ac:dyDescent="0.2">
      <c r="A850" s="17" t="s">
        <v>4750</v>
      </c>
      <c r="B850" s="17" t="s">
        <v>358</v>
      </c>
      <c r="C850" s="14" t="s">
        <v>49</v>
      </c>
      <c r="D850" s="64" t="s">
        <v>132</v>
      </c>
      <c r="E850" s="65">
        <v>25200000</v>
      </c>
      <c r="F850" s="66">
        <v>2547256320</v>
      </c>
      <c r="G850" s="66">
        <v>9.4209216314958821E-2</v>
      </c>
      <c r="H850" s="14" t="s">
        <v>10</v>
      </c>
    </row>
    <row r="851" spans="1:8" s="6" customFormat="1" ht="31.5" x14ac:dyDescent="0.2">
      <c r="A851" s="17" t="s">
        <v>4751</v>
      </c>
      <c r="B851" s="17" t="s">
        <v>360</v>
      </c>
      <c r="C851" s="14" t="s">
        <v>49</v>
      </c>
      <c r="D851" s="64" t="s">
        <v>132</v>
      </c>
      <c r="E851" s="65">
        <v>23800000</v>
      </c>
      <c r="F851" s="66">
        <v>2301202960</v>
      </c>
      <c r="G851" s="66">
        <v>8.5167515872872676E-2</v>
      </c>
      <c r="H851" s="14" t="s">
        <v>10</v>
      </c>
    </row>
    <row r="852" spans="1:8" s="6" customFormat="1" ht="31.5" x14ac:dyDescent="0.2">
      <c r="A852" s="17" t="s">
        <v>4752</v>
      </c>
      <c r="B852" s="17" t="s">
        <v>363</v>
      </c>
      <c r="C852" s="14" t="s">
        <v>49</v>
      </c>
      <c r="D852" s="64" t="s">
        <v>132</v>
      </c>
      <c r="E852" s="65">
        <v>19000000</v>
      </c>
      <c r="F852" s="66">
        <v>1884543500</v>
      </c>
      <c r="G852" s="66">
        <v>6.9856568590212609E-2</v>
      </c>
      <c r="H852" s="14" t="s">
        <v>10</v>
      </c>
    </row>
    <row r="853" spans="1:8" s="6" customFormat="1" ht="31.5" x14ac:dyDescent="0.2">
      <c r="A853" s="17" t="s">
        <v>4753</v>
      </c>
      <c r="B853" s="17" t="s">
        <v>2093</v>
      </c>
      <c r="C853" s="14" t="s">
        <v>49</v>
      </c>
      <c r="D853" s="64" t="s">
        <v>132</v>
      </c>
      <c r="E853" s="65">
        <v>16997000</v>
      </c>
      <c r="F853" s="66">
        <v>1656998436.8999999</v>
      </c>
      <c r="G853" s="66">
        <v>6.1494990851035242E-2</v>
      </c>
      <c r="H853" s="14" t="s">
        <v>10</v>
      </c>
    </row>
    <row r="854" spans="1:8" s="6" customFormat="1" ht="31.5" x14ac:dyDescent="0.2">
      <c r="A854" s="17" t="s">
        <v>4754</v>
      </c>
      <c r="B854" s="17" t="s">
        <v>355</v>
      </c>
      <c r="C854" s="14" t="s">
        <v>49</v>
      </c>
      <c r="D854" s="64" t="s">
        <v>132</v>
      </c>
      <c r="E854" s="65">
        <v>11320000</v>
      </c>
      <c r="F854" s="66">
        <v>1146241692</v>
      </c>
      <c r="G854" s="66">
        <v>4.2726259198027895E-2</v>
      </c>
      <c r="H854" s="14" t="s">
        <v>10</v>
      </c>
    </row>
    <row r="855" spans="1:8" s="6" customFormat="1" ht="31.5" x14ac:dyDescent="0.2">
      <c r="A855" s="17" t="s">
        <v>4755</v>
      </c>
      <c r="B855" s="17" t="s">
        <v>2094</v>
      </c>
      <c r="C855" s="14" t="s">
        <v>49</v>
      </c>
      <c r="D855" s="64" t="s">
        <v>132</v>
      </c>
      <c r="E855" s="65">
        <v>4490000</v>
      </c>
      <c r="F855" s="66">
        <v>449424754</v>
      </c>
      <c r="G855" s="66">
        <v>1.7120390550805522E-2</v>
      </c>
      <c r="H855" s="14" t="s">
        <v>10</v>
      </c>
    </row>
    <row r="856" spans="1:8" s="6" customFormat="1" ht="31.5" x14ac:dyDescent="0.2">
      <c r="A856" s="17" t="s">
        <v>4756</v>
      </c>
      <c r="B856" s="17" t="s">
        <v>354</v>
      </c>
      <c r="C856" s="14" t="s">
        <v>49</v>
      </c>
      <c r="D856" s="64" t="s">
        <v>132</v>
      </c>
      <c r="E856" s="65">
        <v>3330000</v>
      </c>
      <c r="F856" s="66">
        <v>338863797</v>
      </c>
      <c r="G856" s="66">
        <v>1.3057617119122377E-2</v>
      </c>
      <c r="H856" s="14" t="s">
        <v>10</v>
      </c>
    </row>
    <row r="857" spans="1:8" s="6" customFormat="1" ht="31.5" x14ac:dyDescent="0.2">
      <c r="A857" s="17" t="s">
        <v>4757</v>
      </c>
      <c r="B857" s="17" t="s">
        <v>2095</v>
      </c>
      <c r="C857" s="14" t="s">
        <v>49</v>
      </c>
      <c r="D857" s="64" t="s">
        <v>132</v>
      </c>
      <c r="E857" s="65">
        <v>2000000</v>
      </c>
      <c r="F857" s="66">
        <v>195033200</v>
      </c>
      <c r="G857" s="66">
        <v>7.7722872521357386E-3</v>
      </c>
      <c r="H857" s="14" t="s">
        <v>10</v>
      </c>
    </row>
    <row r="858" spans="1:8" s="6" customFormat="1" ht="31.5" x14ac:dyDescent="0.2">
      <c r="A858" s="17" t="s">
        <v>4758</v>
      </c>
      <c r="B858" s="17" t="s">
        <v>2096</v>
      </c>
      <c r="C858" s="14" t="s">
        <v>49</v>
      </c>
      <c r="D858" s="54" t="s">
        <v>132</v>
      </c>
      <c r="E858" s="65">
        <v>950000</v>
      </c>
      <c r="F858" s="66">
        <v>98917135</v>
      </c>
      <c r="G858" s="66" t="s">
        <v>499</v>
      </c>
      <c r="H858" s="14" t="s">
        <v>10</v>
      </c>
    </row>
    <row r="859" spans="1:8" s="6" customFormat="1" ht="47.25" x14ac:dyDescent="0.2">
      <c r="A859" s="17" t="s">
        <v>4759</v>
      </c>
      <c r="B859" s="17" t="s">
        <v>1280</v>
      </c>
      <c r="C859" s="14" t="s">
        <v>347</v>
      </c>
      <c r="D859" s="64" t="s">
        <v>346</v>
      </c>
      <c r="E859" s="65">
        <v>27500000</v>
      </c>
      <c r="F859" s="66">
        <v>2802302250</v>
      </c>
      <c r="G859" s="66">
        <v>0.10358136590898702</v>
      </c>
      <c r="H859" s="14" t="s">
        <v>10</v>
      </c>
    </row>
    <row r="860" spans="1:8" s="6" customFormat="1" ht="47.25" x14ac:dyDescent="0.2">
      <c r="A860" s="17" t="s">
        <v>4760</v>
      </c>
      <c r="B860" s="17" t="s">
        <v>1281</v>
      </c>
      <c r="C860" s="14" t="s">
        <v>347</v>
      </c>
      <c r="D860" s="64" t="s">
        <v>346</v>
      </c>
      <c r="E860" s="65">
        <v>12000000</v>
      </c>
      <c r="F860" s="66">
        <v>1192598400</v>
      </c>
      <c r="G860" s="66">
        <v>4.4429724930896808E-2</v>
      </c>
      <c r="H860" s="14" t="s">
        <v>10</v>
      </c>
    </row>
    <row r="861" spans="1:8" s="6" customFormat="1" ht="47.25" x14ac:dyDescent="0.2">
      <c r="A861" s="17" t="s">
        <v>4761</v>
      </c>
      <c r="B861" s="17" t="s">
        <v>1282</v>
      </c>
      <c r="C861" s="14" t="s">
        <v>347</v>
      </c>
      <c r="D861" s="64" t="s">
        <v>346</v>
      </c>
      <c r="E861" s="65">
        <v>10200000</v>
      </c>
      <c r="F861" s="66">
        <v>1008683100</v>
      </c>
      <c r="G861" s="66">
        <v>3.7671406128355733E-2</v>
      </c>
      <c r="H861" s="14" t="s">
        <v>10</v>
      </c>
    </row>
    <row r="862" spans="1:8" s="6" customFormat="1" ht="47.25" x14ac:dyDescent="0.2">
      <c r="A862" s="17" t="s">
        <v>4762</v>
      </c>
      <c r="B862" s="17" t="s">
        <v>1287</v>
      </c>
      <c r="C862" s="14" t="s">
        <v>347</v>
      </c>
      <c r="D862" s="64" t="s">
        <v>346</v>
      </c>
      <c r="E862" s="65">
        <v>5660000</v>
      </c>
      <c r="F862" s="66">
        <v>576821920</v>
      </c>
      <c r="G862" s="66">
        <v>2.1801842623407675E-2</v>
      </c>
      <c r="H862" s="14" t="s">
        <v>10</v>
      </c>
    </row>
    <row r="863" spans="1:8" s="6" customFormat="1" ht="47.25" x14ac:dyDescent="0.2">
      <c r="A863" s="17" t="s">
        <v>4763</v>
      </c>
      <c r="B863" s="17" t="s">
        <v>1286</v>
      </c>
      <c r="C863" s="14" t="s">
        <v>347</v>
      </c>
      <c r="D863" s="64" t="s">
        <v>346</v>
      </c>
      <c r="E863" s="65">
        <v>5000000</v>
      </c>
      <c r="F863" s="66">
        <v>510371500</v>
      </c>
      <c r="G863" s="66">
        <v>1.9359995083139129E-2</v>
      </c>
      <c r="H863" s="14" t="s">
        <v>10</v>
      </c>
    </row>
    <row r="864" spans="1:8" s="6" customFormat="1" ht="47.25" x14ac:dyDescent="0.2">
      <c r="A864" s="17" t="s">
        <v>4764</v>
      </c>
      <c r="B864" s="17" t="s">
        <v>353</v>
      </c>
      <c r="C864" s="14" t="s">
        <v>347</v>
      </c>
      <c r="D864" s="64" t="s">
        <v>346</v>
      </c>
      <c r="E864" s="65">
        <v>4500000</v>
      </c>
      <c r="F864" s="66">
        <v>453742200</v>
      </c>
      <c r="G864" s="66">
        <v>1.7279043346308427E-2</v>
      </c>
      <c r="H864" s="14" t="s">
        <v>10</v>
      </c>
    </row>
    <row r="865" spans="1:8" s="6" customFormat="1" ht="47.25" x14ac:dyDescent="0.2">
      <c r="A865" s="17" t="s">
        <v>4765</v>
      </c>
      <c r="B865" s="17" t="s">
        <v>1297</v>
      </c>
      <c r="C865" s="14" t="s">
        <v>347</v>
      </c>
      <c r="D865" s="64" t="s">
        <v>346</v>
      </c>
      <c r="E865" s="65">
        <v>4000000</v>
      </c>
      <c r="F865" s="66">
        <v>412014800</v>
      </c>
      <c r="G865" s="66">
        <v>1.5745690373493482E-2</v>
      </c>
      <c r="H865" s="14" t="s">
        <v>10</v>
      </c>
    </row>
    <row r="866" spans="1:8" s="6" customFormat="1" ht="47.25" x14ac:dyDescent="0.2">
      <c r="A866" s="17" t="s">
        <v>4766</v>
      </c>
      <c r="B866" s="17" t="s">
        <v>1285</v>
      </c>
      <c r="C866" s="14" t="s">
        <v>347</v>
      </c>
      <c r="D866" s="64" t="s">
        <v>346</v>
      </c>
      <c r="E866" s="65">
        <v>3950000</v>
      </c>
      <c r="F866" s="66">
        <v>406991410</v>
      </c>
      <c r="G866" s="66">
        <v>1.5561096318026121E-2</v>
      </c>
      <c r="H866" s="14" t="s">
        <v>10</v>
      </c>
    </row>
    <row r="867" spans="1:8" s="6" customFormat="1" ht="47.25" x14ac:dyDescent="0.2">
      <c r="A867" s="17" t="s">
        <v>4767</v>
      </c>
      <c r="B867" s="17" t="s">
        <v>1289</v>
      </c>
      <c r="C867" s="14" t="s">
        <v>347</v>
      </c>
      <c r="D867" s="64" t="s">
        <v>346</v>
      </c>
      <c r="E867" s="65">
        <v>4000000</v>
      </c>
      <c r="F867" s="66">
        <v>405407600</v>
      </c>
      <c r="G867" s="66">
        <v>1.5502896195999011E-2</v>
      </c>
      <c r="H867" s="14" t="s">
        <v>10</v>
      </c>
    </row>
    <row r="868" spans="1:8" s="6" customFormat="1" ht="47.25" x14ac:dyDescent="0.2">
      <c r="A868" s="17" t="s">
        <v>4768</v>
      </c>
      <c r="B868" s="17" t="s">
        <v>1288</v>
      </c>
      <c r="C868" s="14" t="s">
        <v>347</v>
      </c>
      <c r="D868" s="64" t="s">
        <v>346</v>
      </c>
      <c r="E868" s="65">
        <v>3350000</v>
      </c>
      <c r="F868" s="66">
        <v>348419765</v>
      </c>
      <c r="G868" s="66">
        <v>1.3408769406131022E-2</v>
      </c>
      <c r="H868" s="14" t="s">
        <v>10</v>
      </c>
    </row>
    <row r="869" spans="1:8" s="6" customFormat="1" ht="47.25" x14ac:dyDescent="0.2">
      <c r="A869" s="17" t="s">
        <v>4769</v>
      </c>
      <c r="B869" s="17" t="s">
        <v>1284</v>
      </c>
      <c r="C869" s="14" t="s">
        <v>347</v>
      </c>
      <c r="D869" s="64" t="s">
        <v>346</v>
      </c>
      <c r="E869" s="65">
        <v>3260000</v>
      </c>
      <c r="F869" s="66">
        <v>339141712</v>
      </c>
      <c r="G869" s="66">
        <v>1.3067829636351821E-2</v>
      </c>
      <c r="H869" s="14" t="s">
        <v>10</v>
      </c>
    </row>
    <row r="870" spans="1:8" s="6" customFormat="1" ht="47.25" x14ac:dyDescent="0.2">
      <c r="A870" s="17" t="s">
        <v>4770</v>
      </c>
      <c r="B870" s="17" t="s">
        <v>349</v>
      </c>
      <c r="C870" s="14" t="s">
        <v>347</v>
      </c>
      <c r="D870" s="64" t="s">
        <v>346</v>
      </c>
      <c r="E870" s="65">
        <v>3000000</v>
      </c>
      <c r="F870" s="66">
        <v>306204300</v>
      </c>
      <c r="G870" s="66">
        <v>1.1857481553149161E-2</v>
      </c>
      <c r="H870" s="14" t="s">
        <v>10</v>
      </c>
    </row>
    <row r="871" spans="1:8" s="6" customFormat="1" ht="47.25" x14ac:dyDescent="0.2">
      <c r="A871" s="17" t="s">
        <v>4771</v>
      </c>
      <c r="B871" s="17" t="s">
        <v>1290</v>
      </c>
      <c r="C871" s="14" t="s">
        <v>347</v>
      </c>
      <c r="D871" s="64" t="s">
        <v>346</v>
      </c>
      <c r="E871" s="65">
        <v>3000000</v>
      </c>
      <c r="F871" s="66">
        <v>303069300</v>
      </c>
      <c r="G871" s="66">
        <v>1.1742279993268248E-2</v>
      </c>
      <c r="H871" s="14" t="s">
        <v>10</v>
      </c>
    </row>
    <row r="872" spans="1:8" s="6" customFormat="1" ht="47.25" x14ac:dyDescent="0.2">
      <c r="A872" s="17" t="s">
        <v>2278</v>
      </c>
      <c r="B872" s="17" t="s">
        <v>1291</v>
      </c>
      <c r="C872" s="14" t="s">
        <v>347</v>
      </c>
      <c r="D872" s="64" t="s">
        <v>346</v>
      </c>
      <c r="E872" s="65">
        <v>3000000</v>
      </c>
      <c r="F872" s="66">
        <v>302769900</v>
      </c>
      <c r="G872" s="66">
        <v>1.1731277968697803E-2</v>
      </c>
      <c r="H872" s="14" t="s">
        <v>10</v>
      </c>
    </row>
    <row r="873" spans="1:8" s="6" customFormat="1" ht="47.25" x14ac:dyDescent="0.2">
      <c r="A873" s="17" t="s">
        <v>4772</v>
      </c>
      <c r="B873" s="17" t="s">
        <v>1292</v>
      </c>
      <c r="C873" s="14" t="s">
        <v>347</v>
      </c>
      <c r="D873" s="64" t="s">
        <v>346</v>
      </c>
      <c r="E873" s="65">
        <v>2900000</v>
      </c>
      <c r="F873" s="66">
        <v>293764490</v>
      </c>
      <c r="G873" s="66">
        <v>1.1400356986443519E-2</v>
      </c>
      <c r="H873" s="14" t="s">
        <v>10</v>
      </c>
    </row>
    <row r="874" spans="1:8" s="6" customFormat="1" ht="47.25" x14ac:dyDescent="0.2">
      <c r="A874" s="17" t="s">
        <v>4773</v>
      </c>
      <c r="B874" s="17" t="s">
        <v>1295</v>
      </c>
      <c r="C874" s="14" t="s">
        <v>347</v>
      </c>
      <c r="D874" s="64" t="s">
        <v>346</v>
      </c>
      <c r="E874" s="65">
        <v>2670000</v>
      </c>
      <c r="F874" s="66">
        <v>279395208</v>
      </c>
      <c r="G874" s="66">
        <v>1.0872330287633713E-2</v>
      </c>
      <c r="H874" s="14" t="s">
        <v>10</v>
      </c>
    </row>
    <row r="875" spans="1:8" s="6" customFormat="1" ht="47.25" x14ac:dyDescent="0.2">
      <c r="A875" s="17" t="s">
        <v>4774</v>
      </c>
      <c r="B875" s="17" t="s">
        <v>1283</v>
      </c>
      <c r="C875" s="14" t="s">
        <v>347</v>
      </c>
      <c r="D875" s="64" t="s">
        <v>346</v>
      </c>
      <c r="E875" s="65">
        <v>2550000</v>
      </c>
      <c r="F875" s="66">
        <v>255999090</v>
      </c>
      <c r="G875" s="66">
        <v>1.0012595267296254E-2</v>
      </c>
      <c r="H875" s="14" t="s">
        <v>10</v>
      </c>
    </row>
    <row r="876" spans="1:8" s="6" customFormat="1" ht="47.25" x14ac:dyDescent="0.2">
      <c r="A876" s="17" t="s">
        <v>4775</v>
      </c>
      <c r="B876" s="17" t="s">
        <v>348</v>
      </c>
      <c r="C876" s="14" t="s">
        <v>347</v>
      </c>
      <c r="D876" s="64" t="s">
        <v>346</v>
      </c>
      <c r="E876" s="65">
        <v>2500000</v>
      </c>
      <c r="F876" s="66">
        <v>252072500</v>
      </c>
      <c r="G876" s="66">
        <v>9.8683052216781385E-3</v>
      </c>
      <c r="H876" s="14" t="s">
        <v>10</v>
      </c>
    </row>
    <row r="877" spans="1:8" s="6" customFormat="1" ht="47.25" x14ac:dyDescent="0.2">
      <c r="A877" s="17" t="s">
        <v>4776</v>
      </c>
      <c r="B877" s="17" t="s">
        <v>351</v>
      </c>
      <c r="C877" s="14" t="s">
        <v>347</v>
      </c>
      <c r="D877" s="64" t="s">
        <v>346</v>
      </c>
      <c r="E877" s="65">
        <v>2220000</v>
      </c>
      <c r="F877" s="66">
        <v>223336884</v>
      </c>
      <c r="G877" s="66">
        <v>8.8123601539464146E-3</v>
      </c>
      <c r="H877" s="14" t="s">
        <v>10</v>
      </c>
    </row>
    <row r="878" spans="1:8" s="6" customFormat="1" ht="47.25" x14ac:dyDescent="0.2">
      <c r="A878" s="17" t="s">
        <v>4777</v>
      </c>
      <c r="B878" s="17" t="s">
        <v>1296</v>
      </c>
      <c r="C878" s="14" t="s">
        <v>347</v>
      </c>
      <c r="D878" s="64" t="s">
        <v>346</v>
      </c>
      <c r="E878" s="65">
        <v>2050000</v>
      </c>
      <c r="F878" s="66">
        <v>212011820</v>
      </c>
      <c r="G878" s="66">
        <v>8.39619905711988E-3</v>
      </c>
      <c r="H878" s="14" t="s">
        <v>10</v>
      </c>
    </row>
    <row r="879" spans="1:8" s="6" customFormat="1" ht="47.25" x14ac:dyDescent="0.2">
      <c r="A879" s="17" t="s">
        <v>4778</v>
      </c>
      <c r="B879" s="17" t="s">
        <v>1293</v>
      </c>
      <c r="C879" s="14" t="s">
        <v>347</v>
      </c>
      <c r="D879" s="64" t="s">
        <v>346</v>
      </c>
      <c r="E879" s="65">
        <v>1890000</v>
      </c>
      <c r="F879" s="66">
        <v>195462288</v>
      </c>
      <c r="G879" s="66">
        <v>7.7880549098474396E-3</v>
      </c>
      <c r="H879" s="14" t="s">
        <v>10</v>
      </c>
    </row>
    <row r="880" spans="1:8" s="6" customFormat="1" ht="47.25" x14ac:dyDescent="0.2">
      <c r="A880" s="17" t="s">
        <v>4779</v>
      </c>
      <c r="B880" s="17" t="s">
        <v>352</v>
      </c>
      <c r="C880" s="14" t="s">
        <v>347</v>
      </c>
      <c r="D880" s="64" t="s">
        <v>346</v>
      </c>
      <c r="E880" s="65">
        <v>1500000</v>
      </c>
      <c r="F880" s="66">
        <v>151823850</v>
      </c>
      <c r="G880" s="66">
        <v>6.184477197449815E-3</v>
      </c>
      <c r="H880" s="14" t="s">
        <v>10</v>
      </c>
    </row>
    <row r="881" spans="1:8" s="6" customFormat="1" ht="47.25" x14ac:dyDescent="0.2">
      <c r="A881" s="17" t="s">
        <v>4780</v>
      </c>
      <c r="B881" s="17" t="s">
        <v>1294</v>
      </c>
      <c r="C881" s="14" t="s">
        <v>347</v>
      </c>
      <c r="D881" s="64" t="s">
        <v>346</v>
      </c>
      <c r="E881" s="65">
        <v>1080000</v>
      </c>
      <c r="F881" s="66">
        <v>113689656</v>
      </c>
      <c r="G881" s="66" t="s">
        <v>499</v>
      </c>
      <c r="H881" s="14" t="s">
        <v>10</v>
      </c>
    </row>
    <row r="882" spans="1:8" s="6" customFormat="1" ht="47.25" x14ac:dyDescent="0.2">
      <c r="A882" s="17" t="s">
        <v>4781</v>
      </c>
      <c r="B882" s="17" t="s">
        <v>2097</v>
      </c>
      <c r="C882" s="14" t="s">
        <v>347</v>
      </c>
      <c r="D882" s="64" t="s">
        <v>346</v>
      </c>
      <c r="E882" s="65">
        <v>950000</v>
      </c>
      <c r="F882" s="66">
        <v>95901550</v>
      </c>
      <c r="G882" s="66" t="s">
        <v>499</v>
      </c>
      <c r="H882" s="14" t="s">
        <v>10</v>
      </c>
    </row>
    <row r="883" spans="1:8" s="6" customFormat="1" ht="47.25" x14ac:dyDescent="0.2">
      <c r="A883" s="17" t="s">
        <v>4782</v>
      </c>
      <c r="B883" s="17" t="s">
        <v>350</v>
      </c>
      <c r="C883" s="14" t="s">
        <v>347</v>
      </c>
      <c r="D883" s="64" t="s">
        <v>346</v>
      </c>
      <c r="E883" s="65">
        <v>850000</v>
      </c>
      <c r="F883" s="66">
        <v>88780885</v>
      </c>
      <c r="G883" s="66" t="s">
        <v>499</v>
      </c>
      <c r="H883" s="14" t="s">
        <v>10</v>
      </c>
    </row>
    <row r="884" spans="1:8" s="6" customFormat="1" ht="15.75" x14ac:dyDescent="0.2">
      <c r="A884" s="17" t="s">
        <v>4783</v>
      </c>
      <c r="B884" s="17" t="s">
        <v>345</v>
      </c>
      <c r="C884" s="14" t="s">
        <v>189</v>
      </c>
      <c r="D884" s="64" t="s">
        <v>190</v>
      </c>
      <c r="E884" s="65">
        <v>118147000</v>
      </c>
      <c r="F884" s="66">
        <v>11543564449.699999</v>
      </c>
      <c r="G884" s="66">
        <v>0.42479573296911771</v>
      </c>
      <c r="H884" s="14" t="s">
        <v>10</v>
      </c>
    </row>
    <row r="885" spans="1:8" s="6" customFormat="1" ht="15.75" x14ac:dyDescent="0.2">
      <c r="A885" s="17" t="s">
        <v>4784</v>
      </c>
      <c r="B885" s="17" t="s">
        <v>1299</v>
      </c>
      <c r="C885" s="14" t="s">
        <v>189</v>
      </c>
      <c r="D885" s="64" t="s">
        <v>190</v>
      </c>
      <c r="E885" s="65">
        <v>69000000</v>
      </c>
      <c r="F885" s="66">
        <v>6756424800</v>
      </c>
      <c r="G885" s="66">
        <v>0.24888314763794953</v>
      </c>
      <c r="H885" s="14" t="s">
        <v>10</v>
      </c>
    </row>
    <row r="886" spans="1:8" s="6" customFormat="1" ht="15.75" x14ac:dyDescent="0.2">
      <c r="A886" s="17" t="s">
        <v>4785</v>
      </c>
      <c r="B886" s="17" t="s">
        <v>1298</v>
      </c>
      <c r="C886" s="14" t="s">
        <v>189</v>
      </c>
      <c r="D886" s="64" t="s">
        <v>190</v>
      </c>
      <c r="E886" s="65">
        <v>43000000</v>
      </c>
      <c r="F886" s="66">
        <v>4263781100</v>
      </c>
      <c r="G886" s="66">
        <v>0.15728619629270771</v>
      </c>
      <c r="H886" s="14" t="s">
        <v>10</v>
      </c>
    </row>
    <row r="887" spans="1:8" s="6" customFormat="1" ht="15.75" x14ac:dyDescent="0.2">
      <c r="A887" s="17" t="s">
        <v>4786</v>
      </c>
      <c r="B887" s="17" t="s">
        <v>339</v>
      </c>
      <c r="C887" s="14" t="s">
        <v>189</v>
      </c>
      <c r="D887" s="64" t="s">
        <v>190</v>
      </c>
      <c r="E887" s="65">
        <v>18170000</v>
      </c>
      <c r="F887" s="66">
        <v>1819378453</v>
      </c>
      <c r="G887" s="66">
        <v>6.7461954534674143E-2</v>
      </c>
      <c r="H887" s="14" t="s">
        <v>10</v>
      </c>
    </row>
    <row r="888" spans="1:8" s="6" customFormat="1" ht="15.75" x14ac:dyDescent="0.2">
      <c r="A888" s="17" t="s">
        <v>4787</v>
      </c>
      <c r="B888" s="17" t="s">
        <v>344</v>
      </c>
      <c r="C888" s="14" t="s">
        <v>189</v>
      </c>
      <c r="D888" s="64" t="s">
        <v>190</v>
      </c>
      <c r="E888" s="65">
        <v>17500000</v>
      </c>
      <c r="F888" s="66">
        <v>1807202250</v>
      </c>
      <c r="G888" s="66">
        <v>6.7014516710423216E-2</v>
      </c>
      <c r="H888" s="14" t="s">
        <v>10</v>
      </c>
    </row>
    <row r="889" spans="1:8" s="6" customFormat="1" ht="15.75" x14ac:dyDescent="0.2">
      <c r="A889" s="17" t="s">
        <v>4788</v>
      </c>
      <c r="B889" s="17" t="s">
        <v>1301</v>
      </c>
      <c r="C889" s="14" t="s">
        <v>189</v>
      </c>
      <c r="D889" s="64" t="s">
        <v>190</v>
      </c>
      <c r="E889" s="65">
        <v>12620000</v>
      </c>
      <c r="F889" s="66">
        <v>1263860188</v>
      </c>
      <c r="G889" s="66">
        <v>4.7048375373481499E-2</v>
      </c>
      <c r="H889" s="14" t="s">
        <v>10</v>
      </c>
    </row>
    <row r="890" spans="1:8" s="6" customFormat="1" ht="15.75" x14ac:dyDescent="0.2">
      <c r="A890" s="17" t="s">
        <v>4789</v>
      </c>
      <c r="B890" s="17" t="s">
        <v>341</v>
      </c>
      <c r="C890" s="14" t="s">
        <v>189</v>
      </c>
      <c r="D890" s="64" t="s">
        <v>190</v>
      </c>
      <c r="E890" s="65">
        <v>9070000</v>
      </c>
      <c r="F890" s="66">
        <v>939368109</v>
      </c>
      <c r="G890" s="66">
        <v>3.5124294458074544E-2</v>
      </c>
      <c r="H890" s="14" t="s">
        <v>10</v>
      </c>
    </row>
    <row r="891" spans="1:8" s="6" customFormat="1" ht="15.75" x14ac:dyDescent="0.2">
      <c r="A891" s="17" t="s">
        <v>4790</v>
      </c>
      <c r="B891" s="17" t="s">
        <v>1305</v>
      </c>
      <c r="C891" s="14" t="s">
        <v>189</v>
      </c>
      <c r="D891" s="64" t="s">
        <v>190</v>
      </c>
      <c r="E891" s="65">
        <v>8050000</v>
      </c>
      <c r="F891" s="66">
        <v>834022665</v>
      </c>
      <c r="G891" s="66">
        <v>3.1253175008266743E-2</v>
      </c>
      <c r="H891" s="14" t="s">
        <v>10</v>
      </c>
    </row>
    <row r="892" spans="1:8" s="6" customFormat="1" ht="15.75" x14ac:dyDescent="0.2">
      <c r="A892" s="17" t="s">
        <v>4791</v>
      </c>
      <c r="B892" s="17" t="s">
        <v>1300</v>
      </c>
      <c r="C892" s="14" t="s">
        <v>189</v>
      </c>
      <c r="D892" s="64" t="s">
        <v>190</v>
      </c>
      <c r="E892" s="65">
        <v>10000000</v>
      </c>
      <c r="F892" s="66">
        <v>811616000</v>
      </c>
      <c r="G892" s="66">
        <v>3.0429799327332432E-2</v>
      </c>
      <c r="H892" s="14" t="s">
        <v>10</v>
      </c>
    </row>
    <row r="893" spans="1:8" s="6" customFormat="1" ht="15.75" x14ac:dyDescent="0.2">
      <c r="A893" s="17" t="s">
        <v>4792</v>
      </c>
      <c r="B893" s="17" t="s">
        <v>1303</v>
      </c>
      <c r="C893" s="14" t="s">
        <v>189</v>
      </c>
      <c r="D893" s="64" t="s">
        <v>190</v>
      </c>
      <c r="E893" s="65">
        <v>7980000</v>
      </c>
      <c r="F893" s="66">
        <v>805125342</v>
      </c>
      <c r="G893" s="66">
        <v>3.0191287708112802E-2</v>
      </c>
      <c r="H893" s="14" t="s">
        <v>10</v>
      </c>
    </row>
    <row r="894" spans="1:8" s="6" customFormat="1" ht="15.75" x14ac:dyDescent="0.2">
      <c r="A894" s="17" t="s">
        <v>4793</v>
      </c>
      <c r="B894" s="17" t="s">
        <v>1302</v>
      </c>
      <c r="C894" s="14" t="s">
        <v>189</v>
      </c>
      <c r="D894" s="64" t="s">
        <v>190</v>
      </c>
      <c r="E894" s="65">
        <v>7350000</v>
      </c>
      <c r="F894" s="66">
        <v>748381410</v>
      </c>
      <c r="G894" s="66">
        <v>2.8106123599603551E-2</v>
      </c>
      <c r="H894" s="14" t="s">
        <v>10</v>
      </c>
    </row>
    <row r="895" spans="1:8" s="6" customFormat="1" ht="15.75" x14ac:dyDescent="0.2">
      <c r="A895" s="17" t="s">
        <v>4794</v>
      </c>
      <c r="B895" s="17" t="s">
        <v>335</v>
      </c>
      <c r="C895" s="14" t="s">
        <v>189</v>
      </c>
      <c r="D895" s="64" t="s">
        <v>190</v>
      </c>
      <c r="E895" s="65">
        <v>5400000</v>
      </c>
      <c r="F895" s="66">
        <v>540491940</v>
      </c>
      <c r="G895" s="66">
        <v>2.0466828152453157E-2</v>
      </c>
      <c r="H895" s="14" t="s">
        <v>10</v>
      </c>
    </row>
    <row r="896" spans="1:8" s="6" customFormat="1" ht="31.5" x14ac:dyDescent="0.2">
      <c r="A896" s="17" t="s">
        <v>4795</v>
      </c>
      <c r="B896" s="17" t="s">
        <v>333</v>
      </c>
      <c r="C896" s="14" t="s">
        <v>189</v>
      </c>
      <c r="D896" s="64" t="s">
        <v>190</v>
      </c>
      <c r="E896" s="65">
        <v>4900000</v>
      </c>
      <c r="F896" s="66">
        <v>512629670</v>
      </c>
      <c r="G896" s="66">
        <v>1.9442975850755169E-2</v>
      </c>
      <c r="H896" s="14" t="s">
        <v>10</v>
      </c>
    </row>
    <row r="897" spans="1:8" s="6" customFormat="1" ht="15.75" x14ac:dyDescent="0.2">
      <c r="A897" s="17" t="s">
        <v>4796</v>
      </c>
      <c r="B897" s="17" t="s">
        <v>2098</v>
      </c>
      <c r="C897" s="14" t="s">
        <v>189</v>
      </c>
      <c r="D897" s="64" t="s">
        <v>190</v>
      </c>
      <c r="E897" s="65">
        <v>4700000</v>
      </c>
      <c r="F897" s="66">
        <v>483220630</v>
      </c>
      <c r="G897" s="66">
        <v>1.8362284532541389E-2</v>
      </c>
      <c r="H897" s="14" t="s">
        <v>10</v>
      </c>
    </row>
    <row r="898" spans="1:8" s="6" customFormat="1" ht="15.75" x14ac:dyDescent="0.2">
      <c r="A898" s="17" t="s">
        <v>4797</v>
      </c>
      <c r="B898" s="17" t="s">
        <v>1308</v>
      </c>
      <c r="C898" s="14" t="s">
        <v>189</v>
      </c>
      <c r="D898" s="64" t="s">
        <v>190</v>
      </c>
      <c r="E898" s="65">
        <v>4488000</v>
      </c>
      <c r="F898" s="66">
        <v>454869122.39999998</v>
      </c>
      <c r="G898" s="66">
        <v>1.732045426125093E-2</v>
      </c>
      <c r="H898" s="14" t="s">
        <v>10</v>
      </c>
    </row>
    <row r="899" spans="1:8" s="6" customFormat="1" ht="15.75" x14ac:dyDescent="0.2">
      <c r="A899" s="17" t="s">
        <v>4798</v>
      </c>
      <c r="B899" s="17" t="s">
        <v>1304</v>
      </c>
      <c r="C899" s="14" t="s">
        <v>189</v>
      </c>
      <c r="D899" s="64" t="s">
        <v>190</v>
      </c>
      <c r="E899" s="65">
        <v>4000000</v>
      </c>
      <c r="F899" s="66">
        <v>402098400</v>
      </c>
      <c r="G899" s="66">
        <v>1.5381293324561078E-2</v>
      </c>
      <c r="H899" s="14" t="s">
        <v>10</v>
      </c>
    </row>
    <row r="900" spans="1:8" s="6" customFormat="1" ht="15.75" x14ac:dyDescent="0.2">
      <c r="A900" s="17" t="s">
        <v>4799</v>
      </c>
      <c r="B900" s="17" t="s">
        <v>342</v>
      </c>
      <c r="C900" s="14" t="s">
        <v>189</v>
      </c>
      <c r="D900" s="64" t="s">
        <v>190</v>
      </c>
      <c r="E900" s="65">
        <v>5500000</v>
      </c>
      <c r="F900" s="66">
        <v>336084100</v>
      </c>
      <c r="G900" s="66">
        <v>1.2955471846268694E-2</v>
      </c>
      <c r="H900" s="14" t="s">
        <v>10</v>
      </c>
    </row>
    <row r="901" spans="1:8" s="6" customFormat="1" ht="15.75" x14ac:dyDescent="0.2">
      <c r="A901" s="17" t="s">
        <v>4800</v>
      </c>
      <c r="B901" s="17" t="s">
        <v>338</v>
      </c>
      <c r="C901" s="14" t="s">
        <v>189</v>
      </c>
      <c r="D901" s="64" t="s">
        <v>190</v>
      </c>
      <c r="E901" s="65">
        <v>3200000</v>
      </c>
      <c r="F901" s="66">
        <v>324492480</v>
      </c>
      <c r="G901" s="66">
        <v>1.2529515640352651E-2</v>
      </c>
      <c r="H901" s="14" t="s">
        <v>10</v>
      </c>
    </row>
    <row r="902" spans="1:8" s="6" customFormat="1" ht="15.75" x14ac:dyDescent="0.2">
      <c r="A902" s="17" t="s">
        <v>4801</v>
      </c>
      <c r="B902" s="17" t="s">
        <v>343</v>
      </c>
      <c r="C902" s="14" t="s">
        <v>189</v>
      </c>
      <c r="D902" s="64" t="s">
        <v>190</v>
      </c>
      <c r="E902" s="65">
        <v>3100000</v>
      </c>
      <c r="F902" s="66">
        <v>311878600</v>
      </c>
      <c r="G902" s="66">
        <v>1.2065994539188163E-2</v>
      </c>
      <c r="H902" s="14" t="s">
        <v>10</v>
      </c>
    </row>
    <row r="903" spans="1:8" s="6" customFormat="1" ht="15.75" x14ac:dyDescent="0.2">
      <c r="A903" s="17" t="s">
        <v>4802</v>
      </c>
      <c r="B903" s="17" t="s">
        <v>1307</v>
      </c>
      <c r="C903" s="14" t="s">
        <v>189</v>
      </c>
      <c r="D903" s="64" t="s">
        <v>190</v>
      </c>
      <c r="E903" s="65">
        <v>2990000</v>
      </c>
      <c r="F903" s="66">
        <v>309743668</v>
      </c>
      <c r="G903" s="66">
        <v>1.1987542387149988E-2</v>
      </c>
      <c r="H903" s="14" t="s">
        <v>10</v>
      </c>
    </row>
    <row r="904" spans="1:8" s="6" customFormat="1" ht="15.75" x14ac:dyDescent="0.2">
      <c r="A904" s="17" t="s">
        <v>4803</v>
      </c>
      <c r="B904" s="17" t="s">
        <v>1314</v>
      </c>
      <c r="C904" s="14" t="s">
        <v>189</v>
      </c>
      <c r="D904" s="64" t="s">
        <v>190</v>
      </c>
      <c r="E904" s="65">
        <v>2750000</v>
      </c>
      <c r="F904" s="66">
        <v>276486375</v>
      </c>
      <c r="G904" s="66">
        <v>1.0765439665932571E-2</v>
      </c>
      <c r="H904" s="14" t="s">
        <v>10</v>
      </c>
    </row>
    <row r="905" spans="1:8" s="6" customFormat="1" ht="15.75" x14ac:dyDescent="0.2">
      <c r="A905" s="17" t="s">
        <v>4804</v>
      </c>
      <c r="B905" s="17" t="s">
        <v>336</v>
      </c>
      <c r="C905" s="14" t="s">
        <v>189</v>
      </c>
      <c r="D905" s="64" t="s">
        <v>190</v>
      </c>
      <c r="E905" s="65">
        <v>2490000</v>
      </c>
      <c r="F905" s="66">
        <v>255134613</v>
      </c>
      <c r="G905" s="66">
        <v>9.980828409598911E-3</v>
      </c>
      <c r="H905" s="14" t="s">
        <v>10</v>
      </c>
    </row>
    <row r="906" spans="1:8" s="6" customFormat="1" ht="15.75" x14ac:dyDescent="0.2">
      <c r="A906" s="17" t="s">
        <v>4805</v>
      </c>
      <c r="B906" s="17" t="s">
        <v>1310</v>
      </c>
      <c r="C906" s="14" t="s">
        <v>189</v>
      </c>
      <c r="D906" s="64" t="s">
        <v>190</v>
      </c>
      <c r="E906" s="65">
        <v>1990000</v>
      </c>
      <c r="F906" s="66">
        <v>201152782</v>
      </c>
      <c r="G906" s="66">
        <v>7.9971629753316439E-3</v>
      </c>
      <c r="H906" s="14" t="s">
        <v>10</v>
      </c>
    </row>
    <row r="907" spans="1:8" s="6" customFormat="1" ht="15.75" x14ac:dyDescent="0.2">
      <c r="A907" s="17" t="s">
        <v>4806</v>
      </c>
      <c r="B907" s="17" t="s">
        <v>2099</v>
      </c>
      <c r="C907" s="14" t="s">
        <v>189</v>
      </c>
      <c r="D907" s="64" t="s">
        <v>190</v>
      </c>
      <c r="E907" s="65">
        <v>1700000</v>
      </c>
      <c r="F907" s="66">
        <v>173236800</v>
      </c>
      <c r="G907" s="66">
        <v>6.9713369236546066E-3</v>
      </c>
      <c r="H907" s="14" t="s">
        <v>10</v>
      </c>
    </row>
    <row r="908" spans="1:8" s="6" customFormat="1" ht="15.75" x14ac:dyDescent="0.2">
      <c r="A908" s="17" t="s">
        <v>4807</v>
      </c>
      <c r="B908" s="17" t="s">
        <v>334</v>
      </c>
      <c r="C908" s="14" t="s">
        <v>189</v>
      </c>
      <c r="D908" s="64" t="s">
        <v>190</v>
      </c>
      <c r="E908" s="65">
        <v>1590000</v>
      </c>
      <c r="F908" s="66">
        <v>166727082</v>
      </c>
      <c r="G908" s="66">
        <v>6.7321249083484285E-3</v>
      </c>
      <c r="H908" s="14" t="s">
        <v>10</v>
      </c>
    </row>
    <row r="909" spans="1:8" s="6" customFormat="1" ht="15.75" x14ac:dyDescent="0.2">
      <c r="A909" s="17" t="s">
        <v>4808</v>
      </c>
      <c r="B909" s="17" t="s">
        <v>1306</v>
      </c>
      <c r="C909" s="14" t="s">
        <v>189</v>
      </c>
      <c r="D909" s="64" t="s">
        <v>190</v>
      </c>
      <c r="E909" s="65">
        <v>1000000</v>
      </c>
      <c r="F909" s="66">
        <v>106310800</v>
      </c>
      <c r="G909" s="66" t="s">
        <v>499</v>
      </c>
      <c r="H909" s="14" t="s">
        <v>10</v>
      </c>
    </row>
    <row r="910" spans="1:8" s="6" customFormat="1" ht="15.75" x14ac:dyDescent="0.2">
      <c r="A910" s="17" t="s">
        <v>4809</v>
      </c>
      <c r="B910" s="17" t="s">
        <v>1312</v>
      </c>
      <c r="C910" s="14" t="s">
        <v>189</v>
      </c>
      <c r="D910" s="64" t="s">
        <v>190</v>
      </c>
      <c r="E910" s="65">
        <v>750000</v>
      </c>
      <c r="F910" s="66">
        <v>78000750</v>
      </c>
      <c r="G910" s="66" t="s">
        <v>499</v>
      </c>
      <c r="H910" s="14" t="s">
        <v>10</v>
      </c>
    </row>
    <row r="911" spans="1:8" s="6" customFormat="1" ht="15.75" x14ac:dyDescent="0.2">
      <c r="A911" s="17" t="s">
        <v>4810</v>
      </c>
      <c r="B911" s="17" t="s">
        <v>1313</v>
      </c>
      <c r="C911" s="14" t="s">
        <v>189</v>
      </c>
      <c r="D911" s="64" t="s">
        <v>190</v>
      </c>
      <c r="E911" s="65">
        <v>750000</v>
      </c>
      <c r="F911" s="66">
        <v>76651725</v>
      </c>
      <c r="G911" s="66" t="s">
        <v>499</v>
      </c>
      <c r="H911" s="14" t="s">
        <v>10</v>
      </c>
    </row>
    <row r="912" spans="1:8" s="6" customFormat="1" ht="15.75" x14ac:dyDescent="0.2">
      <c r="A912" s="17" t="s">
        <v>4811</v>
      </c>
      <c r="B912" s="17" t="s">
        <v>2100</v>
      </c>
      <c r="C912" s="14" t="s">
        <v>189</v>
      </c>
      <c r="D912" s="64" t="s">
        <v>190</v>
      </c>
      <c r="E912" s="65">
        <v>550000</v>
      </c>
      <c r="F912" s="66">
        <v>55189750</v>
      </c>
      <c r="G912" s="66" t="s">
        <v>499</v>
      </c>
      <c r="H912" s="14" t="s">
        <v>10</v>
      </c>
    </row>
    <row r="913" spans="1:8" s="6" customFormat="1" ht="15.75" x14ac:dyDescent="0.2">
      <c r="A913" s="17" t="s">
        <v>4812</v>
      </c>
      <c r="B913" s="17" t="s">
        <v>2101</v>
      </c>
      <c r="C913" s="14" t="s">
        <v>189</v>
      </c>
      <c r="D913" s="64" t="s">
        <v>190</v>
      </c>
      <c r="E913" s="65">
        <v>500000</v>
      </c>
      <c r="F913" s="66">
        <v>52302650</v>
      </c>
      <c r="G913" s="66" t="s">
        <v>499</v>
      </c>
      <c r="H913" s="14" t="s">
        <v>10</v>
      </c>
    </row>
    <row r="914" spans="1:8" s="6" customFormat="1" ht="15.75" x14ac:dyDescent="0.2">
      <c r="A914" s="17" t="s">
        <v>4813</v>
      </c>
      <c r="B914" s="17" t="s">
        <v>2102</v>
      </c>
      <c r="C914" s="14" t="s">
        <v>189</v>
      </c>
      <c r="D914" s="64" t="s">
        <v>190</v>
      </c>
      <c r="E914" s="65">
        <v>500000</v>
      </c>
      <c r="F914" s="66">
        <v>51596550</v>
      </c>
      <c r="G914" s="66" t="s">
        <v>499</v>
      </c>
      <c r="H914" s="14" t="s">
        <v>10</v>
      </c>
    </row>
    <row r="915" spans="1:8" s="6" customFormat="1" ht="15.75" x14ac:dyDescent="0.2">
      <c r="A915" s="17" t="s">
        <v>4814</v>
      </c>
      <c r="B915" s="17" t="s">
        <v>2103</v>
      </c>
      <c r="C915" s="14" t="s">
        <v>189</v>
      </c>
      <c r="D915" s="64" t="s">
        <v>190</v>
      </c>
      <c r="E915" s="65">
        <v>450000</v>
      </c>
      <c r="F915" s="66">
        <v>45330525</v>
      </c>
      <c r="G915" s="66" t="s">
        <v>499</v>
      </c>
      <c r="H915" s="14" t="s">
        <v>10</v>
      </c>
    </row>
    <row r="916" spans="1:8" s="6" customFormat="1" ht="15.75" x14ac:dyDescent="0.2">
      <c r="A916" s="17" t="s">
        <v>4815</v>
      </c>
      <c r="B916" s="17" t="s">
        <v>337</v>
      </c>
      <c r="C916" s="14" t="s">
        <v>189</v>
      </c>
      <c r="D916" s="64" t="s">
        <v>190</v>
      </c>
      <c r="E916" s="65">
        <v>290000</v>
      </c>
      <c r="F916" s="66">
        <v>30583139</v>
      </c>
      <c r="G916" s="66" t="s">
        <v>499</v>
      </c>
      <c r="H916" s="14" t="s">
        <v>10</v>
      </c>
    </row>
    <row r="917" spans="1:8" s="6" customFormat="1" ht="15.75" x14ac:dyDescent="0.2">
      <c r="A917" s="17" t="s">
        <v>4816</v>
      </c>
      <c r="B917" s="17" t="s">
        <v>2104</v>
      </c>
      <c r="C917" s="14" t="s">
        <v>189</v>
      </c>
      <c r="D917" s="64" t="s">
        <v>190</v>
      </c>
      <c r="E917" s="65">
        <v>200000</v>
      </c>
      <c r="F917" s="66">
        <v>20727020</v>
      </c>
      <c r="G917" s="66" t="s">
        <v>499</v>
      </c>
      <c r="H917" s="14" t="s">
        <v>10</v>
      </c>
    </row>
    <row r="918" spans="1:8" s="6" customFormat="1" ht="78.75" x14ac:dyDescent="0.2">
      <c r="A918" s="17" t="s">
        <v>4817</v>
      </c>
      <c r="B918" s="17" t="s">
        <v>1316</v>
      </c>
      <c r="C918" s="14" t="s">
        <v>323</v>
      </c>
      <c r="D918" s="64" t="s">
        <v>322</v>
      </c>
      <c r="E918" s="65">
        <v>34590000</v>
      </c>
      <c r="F918" s="66">
        <v>3571912137</v>
      </c>
      <c r="G918" s="66">
        <v>0.13186215043280647</v>
      </c>
      <c r="H918" s="14" t="s">
        <v>10</v>
      </c>
    </row>
    <row r="919" spans="1:8" s="6" customFormat="1" ht="78.75" x14ac:dyDescent="0.2">
      <c r="A919" s="17" t="s">
        <v>4818</v>
      </c>
      <c r="B919" s="17" t="s">
        <v>331</v>
      </c>
      <c r="C919" s="14" t="s">
        <v>323</v>
      </c>
      <c r="D919" s="64" t="s">
        <v>322</v>
      </c>
      <c r="E919" s="65">
        <v>33330000</v>
      </c>
      <c r="F919" s="66">
        <v>3227873847</v>
      </c>
      <c r="G919" s="66">
        <v>0.11921980667945328</v>
      </c>
      <c r="H919" s="14" t="s">
        <v>10</v>
      </c>
    </row>
    <row r="920" spans="1:8" s="6" customFormat="1" ht="78.75" x14ac:dyDescent="0.2">
      <c r="A920" s="17" t="s">
        <v>4819</v>
      </c>
      <c r="B920" s="17" t="s">
        <v>325</v>
      </c>
      <c r="C920" s="14" t="s">
        <v>323</v>
      </c>
      <c r="D920" s="64" t="s">
        <v>322</v>
      </c>
      <c r="E920" s="65">
        <v>30550000</v>
      </c>
      <c r="F920" s="66">
        <v>3118409580</v>
      </c>
      <c r="G920" s="66">
        <v>0.11519733321545937</v>
      </c>
      <c r="H920" s="14" t="s">
        <v>10</v>
      </c>
    </row>
    <row r="921" spans="1:8" s="6" customFormat="1" ht="78.75" x14ac:dyDescent="0.2">
      <c r="A921" s="17" t="s">
        <v>4820</v>
      </c>
      <c r="B921" s="17" t="s">
        <v>1315</v>
      </c>
      <c r="C921" s="14" t="s">
        <v>323</v>
      </c>
      <c r="D921" s="64" t="s">
        <v>322</v>
      </c>
      <c r="E921" s="65">
        <v>26650000</v>
      </c>
      <c r="F921" s="66">
        <v>2703964965</v>
      </c>
      <c r="G921" s="66">
        <v>9.9967774640580639E-2</v>
      </c>
      <c r="H921" s="14" t="s">
        <v>10</v>
      </c>
    </row>
    <row r="922" spans="1:8" s="6" customFormat="1" ht="78.75" x14ac:dyDescent="0.2">
      <c r="A922" s="17" t="s">
        <v>4821</v>
      </c>
      <c r="B922" s="17" t="s">
        <v>1317</v>
      </c>
      <c r="C922" s="14" t="s">
        <v>323</v>
      </c>
      <c r="D922" s="64" t="s">
        <v>322</v>
      </c>
      <c r="E922" s="65">
        <v>20560000</v>
      </c>
      <c r="F922" s="66">
        <v>2131060448</v>
      </c>
      <c r="G922" s="66">
        <v>7.891530445837279E-2</v>
      </c>
      <c r="H922" s="14" t="s">
        <v>10</v>
      </c>
    </row>
    <row r="923" spans="1:8" s="6" customFormat="1" ht="78.75" x14ac:dyDescent="0.2">
      <c r="A923" s="17" t="s">
        <v>4822</v>
      </c>
      <c r="B923" s="17" t="s">
        <v>328</v>
      </c>
      <c r="C923" s="14" t="s">
        <v>323</v>
      </c>
      <c r="D923" s="64" t="s">
        <v>322</v>
      </c>
      <c r="E923" s="65">
        <v>14800000</v>
      </c>
      <c r="F923" s="66">
        <v>1514430720</v>
      </c>
      <c r="G923" s="66">
        <v>5.6256067924228055E-2</v>
      </c>
      <c r="H923" s="14" t="s">
        <v>10</v>
      </c>
    </row>
    <row r="924" spans="1:8" s="6" customFormat="1" ht="78.75" x14ac:dyDescent="0.2">
      <c r="A924" s="17" t="s">
        <v>4823</v>
      </c>
      <c r="B924" s="17" t="s">
        <v>1319</v>
      </c>
      <c r="C924" s="14" t="s">
        <v>323</v>
      </c>
      <c r="D924" s="64" t="s">
        <v>322</v>
      </c>
      <c r="E924" s="65">
        <v>15000000</v>
      </c>
      <c r="F924" s="66">
        <v>1489033500</v>
      </c>
      <c r="G924" s="66">
        <v>5.5322798590690975E-2</v>
      </c>
      <c r="H924" s="14" t="s">
        <v>10</v>
      </c>
    </row>
    <row r="925" spans="1:8" s="6" customFormat="1" ht="78.75" x14ac:dyDescent="0.2">
      <c r="A925" s="17" t="s">
        <v>4824</v>
      </c>
      <c r="B925" s="17" t="s">
        <v>329</v>
      </c>
      <c r="C925" s="14" t="s">
        <v>323</v>
      </c>
      <c r="D925" s="64" t="s">
        <v>322</v>
      </c>
      <c r="E925" s="65">
        <v>14550000</v>
      </c>
      <c r="F925" s="66">
        <v>1423151505</v>
      </c>
      <c r="G925" s="66">
        <v>5.2901838912200842E-2</v>
      </c>
      <c r="H925" s="14" t="s">
        <v>10</v>
      </c>
    </row>
    <row r="926" spans="1:8" s="6" customFormat="1" ht="78.75" x14ac:dyDescent="0.2">
      <c r="A926" s="17" t="s">
        <v>4825</v>
      </c>
      <c r="B926" s="17" t="s">
        <v>326</v>
      </c>
      <c r="C926" s="14" t="s">
        <v>323</v>
      </c>
      <c r="D926" s="64" t="s">
        <v>322</v>
      </c>
      <c r="E926" s="65">
        <v>12100000</v>
      </c>
      <c r="F926" s="66">
        <v>1249597250</v>
      </c>
      <c r="G926" s="66">
        <v>4.6524256487968013E-2</v>
      </c>
      <c r="H926" s="14" t="s">
        <v>10</v>
      </c>
    </row>
    <row r="927" spans="1:8" s="6" customFormat="1" ht="78.75" x14ac:dyDescent="0.2">
      <c r="A927" s="17" t="s">
        <v>4826</v>
      </c>
      <c r="B927" s="17" t="s">
        <v>1318</v>
      </c>
      <c r="C927" s="14" t="s">
        <v>323</v>
      </c>
      <c r="D927" s="64" t="s">
        <v>322</v>
      </c>
      <c r="E927" s="65">
        <v>10100000</v>
      </c>
      <c r="F927" s="66">
        <v>1020155550</v>
      </c>
      <c r="G927" s="66">
        <v>3.8092983205119946E-2</v>
      </c>
      <c r="H927" s="14" t="s">
        <v>10</v>
      </c>
    </row>
    <row r="928" spans="1:8" s="6" customFormat="1" ht="78.75" x14ac:dyDescent="0.2">
      <c r="A928" s="17" t="s">
        <v>4827</v>
      </c>
      <c r="B928" s="17" t="s">
        <v>332</v>
      </c>
      <c r="C928" s="14" t="s">
        <v>323</v>
      </c>
      <c r="D928" s="64" t="s">
        <v>322</v>
      </c>
      <c r="E928" s="65">
        <v>9800000</v>
      </c>
      <c r="F928" s="66">
        <v>957959800</v>
      </c>
      <c r="G928" s="66">
        <v>3.5807481636391594E-2</v>
      </c>
      <c r="H928" s="14" t="s">
        <v>10</v>
      </c>
    </row>
    <row r="929" spans="1:8" s="6" customFormat="1" ht="78.75" x14ac:dyDescent="0.2">
      <c r="A929" s="17" t="s">
        <v>4828</v>
      </c>
      <c r="B929" s="17" t="s">
        <v>1322</v>
      </c>
      <c r="C929" s="14" t="s">
        <v>323</v>
      </c>
      <c r="D929" s="64" t="s">
        <v>322</v>
      </c>
      <c r="E929" s="65">
        <v>8990000</v>
      </c>
      <c r="F929" s="66">
        <v>931384677</v>
      </c>
      <c r="G929" s="66">
        <v>3.483092800844035E-2</v>
      </c>
      <c r="H929" s="14" t="s">
        <v>10</v>
      </c>
    </row>
    <row r="930" spans="1:8" s="6" customFormat="1" ht="78.75" x14ac:dyDescent="0.2">
      <c r="A930" s="17" t="s">
        <v>4829</v>
      </c>
      <c r="B930" s="17" t="s">
        <v>1323</v>
      </c>
      <c r="C930" s="14" t="s">
        <v>323</v>
      </c>
      <c r="D930" s="64" t="s">
        <v>322</v>
      </c>
      <c r="E930" s="65">
        <v>8000000</v>
      </c>
      <c r="F930" s="66">
        <v>764107200</v>
      </c>
      <c r="G930" s="66">
        <v>2.8683997774518914E-2</v>
      </c>
      <c r="H930" s="14" t="s">
        <v>10</v>
      </c>
    </row>
    <row r="931" spans="1:8" s="6" customFormat="1" ht="78.75" x14ac:dyDescent="0.2">
      <c r="A931" s="17" t="s">
        <v>4830</v>
      </c>
      <c r="B931" s="17" t="s">
        <v>327</v>
      </c>
      <c r="C931" s="14" t="s">
        <v>323</v>
      </c>
      <c r="D931" s="64" t="s">
        <v>322</v>
      </c>
      <c r="E931" s="65">
        <v>7200000</v>
      </c>
      <c r="F931" s="66">
        <v>698448240</v>
      </c>
      <c r="G931" s="66">
        <v>2.62712339428894E-2</v>
      </c>
      <c r="H931" s="14" t="s">
        <v>10</v>
      </c>
    </row>
    <row r="932" spans="1:8" s="6" customFormat="1" ht="78.75" x14ac:dyDescent="0.2">
      <c r="A932" s="17" t="s">
        <v>4831</v>
      </c>
      <c r="B932" s="17" t="s">
        <v>324</v>
      </c>
      <c r="C932" s="14" t="s">
        <v>323</v>
      </c>
      <c r="D932" s="64" t="s">
        <v>322</v>
      </c>
      <c r="E932" s="65">
        <v>4600000</v>
      </c>
      <c r="F932" s="66">
        <v>446243700</v>
      </c>
      <c r="G932" s="66">
        <v>1.7003496648775086E-2</v>
      </c>
      <c r="H932" s="14" t="s">
        <v>10</v>
      </c>
    </row>
    <row r="933" spans="1:8" s="6" customFormat="1" ht="78.75" x14ac:dyDescent="0.2">
      <c r="A933" s="17" t="s">
        <v>4832</v>
      </c>
      <c r="B933" s="17" t="s">
        <v>330</v>
      </c>
      <c r="C933" s="14" t="s">
        <v>323</v>
      </c>
      <c r="D933" s="64" t="s">
        <v>322</v>
      </c>
      <c r="E933" s="65">
        <v>4580000</v>
      </c>
      <c r="F933" s="66">
        <v>441029268</v>
      </c>
      <c r="G933" s="66">
        <v>1.6811882390308432E-2</v>
      </c>
      <c r="H933" s="14" t="s">
        <v>10</v>
      </c>
    </row>
    <row r="934" spans="1:8" s="6" customFormat="1" ht="78.75" x14ac:dyDescent="0.2">
      <c r="A934" s="17" t="s">
        <v>4833</v>
      </c>
      <c r="B934" s="17" t="s">
        <v>1320</v>
      </c>
      <c r="C934" s="14" t="s">
        <v>323</v>
      </c>
      <c r="D934" s="64" t="s">
        <v>322</v>
      </c>
      <c r="E934" s="65">
        <v>4500000</v>
      </c>
      <c r="F934" s="66">
        <v>439584300</v>
      </c>
      <c r="G934" s="66">
        <v>1.6758784282628048E-2</v>
      </c>
      <c r="H934" s="14" t="s">
        <v>10</v>
      </c>
    </row>
    <row r="935" spans="1:8" s="6" customFormat="1" ht="78.75" x14ac:dyDescent="0.2">
      <c r="A935" s="17" t="s">
        <v>4834</v>
      </c>
      <c r="B935" s="17" t="s">
        <v>2105</v>
      </c>
      <c r="C935" s="14" t="s">
        <v>323</v>
      </c>
      <c r="D935" s="64" t="s">
        <v>322</v>
      </c>
      <c r="E935" s="65">
        <v>2500000</v>
      </c>
      <c r="F935" s="66">
        <v>257579000</v>
      </c>
      <c r="G935" s="66">
        <v>1.0070652076378058E-2</v>
      </c>
      <c r="H935" s="14" t="s">
        <v>10</v>
      </c>
    </row>
    <row r="936" spans="1:8" s="6" customFormat="1" ht="78.75" x14ac:dyDescent="0.2">
      <c r="A936" s="17" t="s">
        <v>4835</v>
      </c>
      <c r="B936" s="17" t="s">
        <v>1321</v>
      </c>
      <c r="C936" s="14" t="s">
        <v>323</v>
      </c>
      <c r="D936" s="64" t="s">
        <v>322</v>
      </c>
      <c r="E936" s="65">
        <v>2050000</v>
      </c>
      <c r="F936" s="66">
        <v>202220610</v>
      </c>
      <c r="G936" s="66">
        <v>8.0364023537318093E-3</v>
      </c>
      <c r="H936" s="14" t="s">
        <v>10</v>
      </c>
    </row>
    <row r="937" spans="1:8" s="6" customFormat="1" ht="78.75" x14ac:dyDescent="0.2">
      <c r="A937" s="17" t="s">
        <v>4836</v>
      </c>
      <c r="B937" s="17" t="s">
        <v>2106</v>
      </c>
      <c r="C937" s="14" t="s">
        <v>323</v>
      </c>
      <c r="D937" s="64" t="s">
        <v>322</v>
      </c>
      <c r="E937" s="65">
        <v>1000000</v>
      </c>
      <c r="F937" s="66">
        <v>97299000</v>
      </c>
      <c r="G937" s="66" t="s">
        <v>499</v>
      </c>
      <c r="H937" s="14" t="s">
        <v>10</v>
      </c>
    </row>
    <row r="938" spans="1:8" s="6" customFormat="1" ht="63" x14ac:dyDescent="0.2">
      <c r="A938" s="17" t="s">
        <v>4837</v>
      </c>
      <c r="B938" s="17" t="s">
        <v>321</v>
      </c>
      <c r="C938" s="14" t="s">
        <v>46</v>
      </c>
      <c r="D938" s="64" t="s">
        <v>135</v>
      </c>
      <c r="E938" s="65">
        <v>133500000</v>
      </c>
      <c r="F938" s="66">
        <v>13508197500</v>
      </c>
      <c r="G938" s="66">
        <v>0.49698992499085876</v>
      </c>
      <c r="H938" s="14" t="s">
        <v>10</v>
      </c>
    </row>
    <row r="939" spans="1:8" s="6" customFormat="1" ht="63" x14ac:dyDescent="0.2">
      <c r="A939" s="17" t="s">
        <v>4838</v>
      </c>
      <c r="B939" s="17" t="s">
        <v>319</v>
      </c>
      <c r="C939" s="14" t="s">
        <v>46</v>
      </c>
      <c r="D939" s="64" t="s">
        <v>135</v>
      </c>
      <c r="E939" s="65">
        <v>120000000</v>
      </c>
      <c r="F939" s="66">
        <v>12320832000</v>
      </c>
      <c r="G939" s="66">
        <v>0.45335791294978017</v>
      </c>
      <c r="H939" s="14" t="s">
        <v>10</v>
      </c>
    </row>
    <row r="940" spans="1:8" s="6" customFormat="1" ht="63" x14ac:dyDescent="0.2">
      <c r="A940" s="17" t="s">
        <v>4839</v>
      </c>
      <c r="B940" s="17" t="s">
        <v>320</v>
      </c>
      <c r="C940" s="14" t="s">
        <v>46</v>
      </c>
      <c r="D940" s="64" t="s">
        <v>135</v>
      </c>
      <c r="E940" s="65">
        <v>59000000</v>
      </c>
      <c r="F940" s="66">
        <v>5967059400</v>
      </c>
      <c r="G940" s="66">
        <v>0.21987640907462525</v>
      </c>
      <c r="H940" s="14" t="s">
        <v>10</v>
      </c>
    </row>
    <row r="941" spans="1:8" s="6" customFormat="1" ht="63" x14ac:dyDescent="0.2">
      <c r="A941" s="17" t="s">
        <v>4840</v>
      </c>
      <c r="B941" s="17" t="s">
        <v>318</v>
      </c>
      <c r="C941" s="14" t="s">
        <v>46</v>
      </c>
      <c r="D941" s="64" t="s">
        <v>135</v>
      </c>
      <c r="E941" s="65">
        <v>48100000</v>
      </c>
      <c r="F941" s="66">
        <v>4858826310</v>
      </c>
      <c r="G941" s="66">
        <v>0.17915226850695526</v>
      </c>
      <c r="H941" s="14" t="s">
        <v>10</v>
      </c>
    </row>
    <row r="942" spans="1:8" s="6" customFormat="1" ht="63" x14ac:dyDescent="0.2">
      <c r="A942" s="17" t="s">
        <v>4841</v>
      </c>
      <c r="B942" s="17" t="s">
        <v>1326</v>
      </c>
      <c r="C942" s="14" t="s">
        <v>46</v>
      </c>
      <c r="D942" s="64" t="s">
        <v>135</v>
      </c>
      <c r="E942" s="65">
        <v>36500000</v>
      </c>
      <c r="F942" s="66">
        <v>3598195550</v>
      </c>
      <c r="G942" s="66">
        <v>0.13282798461991788</v>
      </c>
      <c r="H942" s="14" t="s">
        <v>10</v>
      </c>
    </row>
    <row r="943" spans="1:8" s="6" customFormat="1" ht="63" x14ac:dyDescent="0.2">
      <c r="A943" s="17" t="s">
        <v>4842</v>
      </c>
      <c r="B943" s="17" t="s">
        <v>1331</v>
      </c>
      <c r="C943" s="14" t="s">
        <v>46</v>
      </c>
      <c r="D943" s="64" t="s">
        <v>135</v>
      </c>
      <c r="E943" s="65">
        <v>29900000</v>
      </c>
      <c r="F943" s="66">
        <v>2944862960</v>
      </c>
      <c r="G943" s="66">
        <v>0.10882003135387718</v>
      </c>
      <c r="H943" s="14" t="s">
        <v>10</v>
      </c>
    </row>
    <row r="944" spans="1:8" s="6" customFormat="1" ht="63" x14ac:dyDescent="0.2">
      <c r="A944" s="17" t="s">
        <v>4843</v>
      </c>
      <c r="B944" s="17" t="s">
        <v>316</v>
      </c>
      <c r="C944" s="14" t="s">
        <v>46</v>
      </c>
      <c r="D944" s="64" t="s">
        <v>135</v>
      </c>
      <c r="E944" s="65">
        <v>28500000</v>
      </c>
      <c r="F944" s="66">
        <v>2862141000</v>
      </c>
      <c r="G944" s="66">
        <v>0.10578025501307763</v>
      </c>
      <c r="H944" s="14" t="s">
        <v>230</v>
      </c>
    </row>
    <row r="945" spans="1:8" s="6" customFormat="1" ht="63" x14ac:dyDescent="0.2">
      <c r="A945" s="17" t="s">
        <v>4844</v>
      </c>
      <c r="B945" s="17" t="s">
        <v>317</v>
      </c>
      <c r="C945" s="14" t="s">
        <v>46</v>
      </c>
      <c r="D945" s="64" t="s">
        <v>135</v>
      </c>
      <c r="E945" s="65">
        <v>26400000</v>
      </c>
      <c r="F945" s="66">
        <v>2639722800</v>
      </c>
      <c r="G945" s="66">
        <v>9.7607073645962758E-2</v>
      </c>
      <c r="H945" s="14" t="s">
        <v>230</v>
      </c>
    </row>
    <row r="946" spans="1:8" s="6" customFormat="1" ht="63" x14ac:dyDescent="0.2">
      <c r="A946" s="17" t="s">
        <v>4845</v>
      </c>
      <c r="B946" s="17" t="s">
        <v>2107</v>
      </c>
      <c r="C946" s="14" t="s">
        <v>46</v>
      </c>
      <c r="D946" s="64" t="s">
        <v>135</v>
      </c>
      <c r="E946" s="65">
        <v>22500000</v>
      </c>
      <c r="F946" s="66">
        <v>2227974750</v>
      </c>
      <c r="G946" s="66">
        <v>8.2476605499894315E-2</v>
      </c>
      <c r="H946" s="14" t="s">
        <v>10</v>
      </c>
    </row>
    <row r="947" spans="1:8" s="6" customFormat="1" ht="63" x14ac:dyDescent="0.2">
      <c r="A947" s="17" t="s">
        <v>4846</v>
      </c>
      <c r="B947" s="17" t="s">
        <v>1334</v>
      </c>
      <c r="C947" s="14" t="s">
        <v>46</v>
      </c>
      <c r="D947" s="64" t="s">
        <v>135</v>
      </c>
      <c r="E947" s="65">
        <v>18500000</v>
      </c>
      <c r="F947" s="66">
        <v>1859468300</v>
      </c>
      <c r="G947" s="66">
        <v>6.8935132496328752E-2</v>
      </c>
      <c r="H947" s="14" t="s">
        <v>230</v>
      </c>
    </row>
    <row r="948" spans="1:8" s="6" customFormat="1" ht="63" x14ac:dyDescent="0.2">
      <c r="A948" s="17" t="s">
        <v>4847</v>
      </c>
      <c r="B948" s="17" t="s">
        <v>1325</v>
      </c>
      <c r="C948" s="14" t="s">
        <v>46</v>
      </c>
      <c r="D948" s="64" t="s">
        <v>135</v>
      </c>
      <c r="E948" s="65">
        <v>17500000</v>
      </c>
      <c r="F948" s="66">
        <v>1758519000</v>
      </c>
      <c r="G948" s="66">
        <v>6.52255577502725E-2</v>
      </c>
      <c r="H948" s="14" t="s">
        <v>10</v>
      </c>
    </row>
    <row r="949" spans="1:8" s="6" customFormat="1" ht="63" x14ac:dyDescent="0.2">
      <c r="A949" s="17" t="s">
        <v>4848</v>
      </c>
      <c r="B949" s="17" t="s">
        <v>1327</v>
      </c>
      <c r="C949" s="14" t="s">
        <v>46</v>
      </c>
      <c r="D949" s="64" t="s">
        <v>135</v>
      </c>
      <c r="E949" s="65">
        <v>14000000</v>
      </c>
      <c r="F949" s="66">
        <v>1410491600</v>
      </c>
      <c r="G949" s="66">
        <v>5.2436626534547198E-2</v>
      </c>
      <c r="H949" s="14" t="s">
        <v>230</v>
      </c>
    </row>
    <row r="950" spans="1:8" s="6" customFormat="1" ht="63" x14ac:dyDescent="0.2">
      <c r="A950" s="17" t="s">
        <v>4849</v>
      </c>
      <c r="B950" s="17" t="s">
        <v>1328</v>
      </c>
      <c r="C950" s="14" t="s">
        <v>46</v>
      </c>
      <c r="D950" s="64" t="s">
        <v>135</v>
      </c>
      <c r="E950" s="65">
        <v>14000000</v>
      </c>
      <c r="F950" s="66">
        <v>1389336200</v>
      </c>
      <c r="G950" s="66">
        <v>5.1659230974768988E-2</v>
      </c>
      <c r="H950" s="14" t="s">
        <v>10</v>
      </c>
    </row>
    <row r="951" spans="1:8" s="6" customFormat="1" ht="63" x14ac:dyDescent="0.2">
      <c r="A951" s="17" t="s">
        <v>4850</v>
      </c>
      <c r="B951" s="17" t="s">
        <v>1329</v>
      </c>
      <c r="C951" s="14" t="s">
        <v>46</v>
      </c>
      <c r="D951" s="64" t="s">
        <v>135</v>
      </c>
      <c r="E951" s="65">
        <v>8000000</v>
      </c>
      <c r="F951" s="66">
        <v>811912000</v>
      </c>
      <c r="G951" s="66">
        <v>3.0440676412412094E-2</v>
      </c>
      <c r="H951" s="14" t="s">
        <v>10</v>
      </c>
    </row>
    <row r="952" spans="1:8" s="6" customFormat="1" ht="63" x14ac:dyDescent="0.2">
      <c r="A952" s="17" t="s">
        <v>4851</v>
      </c>
      <c r="B952" s="17" t="s">
        <v>1333</v>
      </c>
      <c r="C952" s="14" t="s">
        <v>46</v>
      </c>
      <c r="D952" s="64" t="s">
        <v>135</v>
      </c>
      <c r="E952" s="65">
        <v>6500000</v>
      </c>
      <c r="F952" s="66">
        <v>651021800</v>
      </c>
      <c r="G952" s="66">
        <v>2.4528458865505483E-2</v>
      </c>
      <c r="H952" s="14" t="s">
        <v>10</v>
      </c>
    </row>
    <row r="953" spans="1:8" s="6" customFormat="1" ht="63" x14ac:dyDescent="0.2">
      <c r="A953" s="17" t="s">
        <v>4852</v>
      </c>
      <c r="B953" s="17" t="s">
        <v>2108</v>
      </c>
      <c r="C953" s="14" t="s">
        <v>46</v>
      </c>
      <c r="D953" s="64" t="s">
        <v>135</v>
      </c>
      <c r="E953" s="65">
        <v>4900000</v>
      </c>
      <c r="F953" s="66">
        <v>484240540</v>
      </c>
      <c r="G953" s="66">
        <v>1.8399763072553556E-2</v>
      </c>
      <c r="H953" s="14" t="s">
        <v>10</v>
      </c>
    </row>
    <row r="954" spans="1:8" s="6" customFormat="1" ht="63" x14ac:dyDescent="0.2">
      <c r="A954" s="17" t="s">
        <v>4853</v>
      </c>
      <c r="B954" s="17" t="s">
        <v>2109</v>
      </c>
      <c r="C954" s="14" t="s">
        <v>46</v>
      </c>
      <c r="D954" s="64" t="s">
        <v>135</v>
      </c>
      <c r="E954" s="65">
        <v>4500000</v>
      </c>
      <c r="F954" s="66">
        <v>456997500</v>
      </c>
      <c r="G954" s="66">
        <v>1.7398665559348409E-2</v>
      </c>
      <c r="H954" s="14" t="s">
        <v>10</v>
      </c>
    </row>
    <row r="955" spans="1:8" s="6" customFormat="1" ht="63" x14ac:dyDescent="0.2">
      <c r="A955" s="17" t="s">
        <v>4854</v>
      </c>
      <c r="B955" s="17" t="s">
        <v>1330</v>
      </c>
      <c r="C955" s="14" t="s">
        <v>46</v>
      </c>
      <c r="D955" s="64" t="s">
        <v>135</v>
      </c>
      <c r="E955" s="65">
        <v>2500000</v>
      </c>
      <c r="F955" s="66">
        <v>247739250</v>
      </c>
      <c r="G955" s="66">
        <v>9.7090716780245598E-3</v>
      </c>
      <c r="H955" s="14" t="s">
        <v>10</v>
      </c>
    </row>
    <row r="956" spans="1:8" s="6" customFormat="1" ht="63" x14ac:dyDescent="0.2">
      <c r="A956" s="17" t="s">
        <v>4855</v>
      </c>
      <c r="B956" s="17" t="s">
        <v>1332</v>
      </c>
      <c r="C956" s="14" t="s">
        <v>46</v>
      </c>
      <c r="D956" s="64" t="s">
        <v>135</v>
      </c>
      <c r="E956" s="65">
        <v>2500000</v>
      </c>
      <c r="F956" s="66">
        <v>245144250</v>
      </c>
      <c r="G956" s="66">
        <v>9.6137134490322223E-3</v>
      </c>
      <c r="H956" s="14" t="s">
        <v>10</v>
      </c>
    </row>
    <row r="957" spans="1:8" s="6" customFormat="1" ht="63" x14ac:dyDescent="0.2">
      <c r="A957" s="17" t="s">
        <v>4856</v>
      </c>
      <c r="B957" s="17" t="s">
        <v>313</v>
      </c>
      <c r="C957" s="14" t="s">
        <v>55</v>
      </c>
      <c r="D957" s="64" t="s">
        <v>201</v>
      </c>
      <c r="E957" s="65">
        <v>103547000</v>
      </c>
      <c r="F957" s="66">
        <v>10414746905.300001</v>
      </c>
      <c r="G957" s="66">
        <v>0.38331517732770692</v>
      </c>
      <c r="H957" s="14" t="s">
        <v>10</v>
      </c>
    </row>
    <row r="958" spans="1:8" s="6" customFormat="1" ht="63" x14ac:dyDescent="0.2">
      <c r="A958" s="17" t="s">
        <v>4857</v>
      </c>
      <c r="B958" s="17" t="s">
        <v>1337</v>
      </c>
      <c r="C958" s="14" t="s">
        <v>55</v>
      </c>
      <c r="D958" s="64" t="s">
        <v>201</v>
      </c>
      <c r="E958" s="65">
        <v>87000000</v>
      </c>
      <c r="F958" s="66">
        <v>8807210100</v>
      </c>
      <c r="G958" s="66">
        <v>0.32424316854412122</v>
      </c>
      <c r="H958" s="14" t="s">
        <v>10</v>
      </c>
    </row>
    <row r="959" spans="1:8" s="6" customFormat="1" ht="63" x14ac:dyDescent="0.2">
      <c r="A959" s="17" t="s">
        <v>4858</v>
      </c>
      <c r="B959" s="17" t="s">
        <v>707</v>
      </c>
      <c r="C959" s="14" t="s">
        <v>55</v>
      </c>
      <c r="D959" s="64" t="s">
        <v>201</v>
      </c>
      <c r="E959" s="65">
        <v>53975000</v>
      </c>
      <c r="F959" s="66">
        <v>5435914007.5</v>
      </c>
      <c r="G959" s="66">
        <v>0.20035845764254856</v>
      </c>
      <c r="H959" s="14" t="s">
        <v>10</v>
      </c>
    </row>
    <row r="960" spans="1:8" s="6" customFormat="1" ht="63" x14ac:dyDescent="0.2">
      <c r="A960" s="17" t="s">
        <v>4859</v>
      </c>
      <c r="B960" s="17" t="s">
        <v>1344</v>
      </c>
      <c r="C960" s="14" t="s">
        <v>55</v>
      </c>
      <c r="D960" s="64" t="s">
        <v>201</v>
      </c>
      <c r="E960" s="65">
        <v>50000000</v>
      </c>
      <c r="F960" s="66">
        <v>4942245000</v>
      </c>
      <c r="G960" s="66">
        <v>0.18221764752169922</v>
      </c>
      <c r="H960" s="14" t="s">
        <v>10</v>
      </c>
    </row>
    <row r="961" spans="1:8" s="6" customFormat="1" ht="63" x14ac:dyDescent="0.2">
      <c r="A961" s="17" t="s">
        <v>4860</v>
      </c>
      <c r="B961" s="17" t="s">
        <v>1357</v>
      </c>
      <c r="C961" s="14" t="s">
        <v>55</v>
      </c>
      <c r="D961" s="64" t="s">
        <v>201</v>
      </c>
      <c r="E961" s="65">
        <v>42500000</v>
      </c>
      <c r="F961" s="66">
        <v>4276439250.0000005</v>
      </c>
      <c r="G961" s="66">
        <v>0.15775134417953598</v>
      </c>
      <c r="H961" s="14" t="s">
        <v>10</v>
      </c>
    </row>
    <row r="962" spans="1:8" s="6" customFormat="1" ht="63" x14ac:dyDescent="0.2">
      <c r="A962" s="17" t="s">
        <v>4861</v>
      </c>
      <c r="B962" s="17" t="s">
        <v>1365</v>
      </c>
      <c r="C962" s="14" t="s">
        <v>55</v>
      </c>
      <c r="D962" s="54" t="s">
        <v>201</v>
      </c>
      <c r="E962" s="65">
        <v>36048000</v>
      </c>
      <c r="F962" s="66">
        <v>3617762860.8000002</v>
      </c>
      <c r="G962" s="66">
        <v>0.13354702281029576</v>
      </c>
      <c r="H962" s="14" t="s">
        <v>10</v>
      </c>
    </row>
    <row r="963" spans="1:8" s="6" customFormat="1" ht="63" x14ac:dyDescent="0.2">
      <c r="A963" s="17" t="s">
        <v>4862</v>
      </c>
      <c r="B963" s="17" t="s">
        <v>1338</v>
      </c>
      <c r="C963" s="14" t="s">
        <v>55</v>
      </c>
      <c r="D963" s="64" t="s">
        <v>201</v>
      </c>
      <c r="E963" s="65">
        <v>30000000</v>
      </c>
      <c r="F963" s="66">
        <v>2997960000</v>
      </c>
      <c r="G963" s="66">
        <v>0.11077118345373659</v>
      </c>
      <c r="H963" s="14" t="s">
        <v>10</v>
      </c>
    </row>
    <row r="964" spans="1:8" s="6" customFormat="1" ht="63" x14ac:dyDescent="0.2">
      <c r="A964" s="17" t="s">
        <v>4863</v>
      </c>
      <c r="B964" s="17" t="s">
        <v>1353</v>
      </c>
      <c r="C964" s="14" t="s">
        <v>55</v>
      </c>
      <c r="D964" s="64" t="s">
        <v>201</v>
      </c>
      <c r="E964" s="65">
        <v>28747000</v>
      </c>
      <c r="F964" s="66">
        <v>2893526410.3000002</v>
      </c>
      <c r="G964" s="66">
        <v>0.10693357183096042</v>
      </c>
      <c r="H964" s="14" t="s">
        <v>10</v>
      </c>
    </row>
    <row r="965" spans="1:8" s="6" customFormat="1" ht="63" x14ac:dyDescent="0.2">
      <c r="A965" s="17" t="s">
        <v>4864</v>
      </c>
      <c r="B965" s="17" t="s">
        <v>314</v>
      </c>
      <c r="C965" s="14" t="s">
        <v>55</v>
      </c>
      <c r="D965" s="64" t="s">
        <v>201</v>
      </c>
      <c r="E965" s="65">
        <v>28500000</v>
      </c>
      <c r="F965" s="66">
        <v>2883823800</v>
      </c>
      <c r="G965" s="66">
        <v>0.10657703089269034</v>
      </c>
      <c r="H965" s="14" t="s">
        <v>10</v>
      </c>
    </row>
    <row r="966" spans="1:8" s="6" customFormat="1" ht="63" x14ac:dyDescent="0.2">
      <c r="A966" s="17" t="s">
        <v>4865</v>
      </c>
      <c r="B966" s="17" t="s">
        <v>1341</v>
      </c>
      <c r="C966" s="14" t="s">
        <v>55</v>
      </c>
      <c r="D966" s="64" t="s">
        <v>201</v>
      </c>
      <c r="E966" s="65">
        <v>28000000</v>
      </c>
      <c r="F966" s="66">
        <v>2812742800</v>
      </c>
      <c r="G966" s="66">
        <v>0.10396502385029951</v>
      </c>
      <c r="H966" s="14" t="s">
        <v>10</v>
      </c>
    </row>
    <row r="967" spans="1:8" s="6" customFormat="1" ht="63" x14ac:dyDescent="0.2">
      <c r="A967" s="17" t="s">
        <v>2279</v>
      </c>
      <c r="B967" s="17" t="s">
        <v>1336</v>
      </c>
      <c r="C967" s="14" t="s">
        <v>55</v>
      </c>
      <c r="D967" s="64" t="s">
        <v>201</v>
      </c>
      <c r="E967" s="65">
        <v>27500000</v>
      </c>
      <c r="F967" s="66">
        <v>2750330000</v>
      </c>
      <c r="G967" s="66">
        <v>0.10167154636496123</v>
      </c>
      <c r="H967" s="14" t="s">
        <v>10</v>
      </c>
    </row>
    <row r="968" spans="1:8" s="6" customFormat="1" ht="63" x14ac:dyDescent="0.2">
      <c r="A968" s="17" t="s">
        <v>4866</v>
      </c>
      <c r="B968" s="17" t="s">
        <v>1340</v>
      </c>
      <c r="C968" s="14" t="s">
        <v>55</v>
      </c>
      <c r="D968" s="64" t="s">
        <v>201</v>
      </c>
      <c r="E968" s="65">
        <v>26000000</v>
      </c>
      <c r="F968" s="66">
        <v>2601934400</v>
      </c>
      <c r="G968" s="66">
        <v>9.621846674790728E-2</v>
      </c>
      <c r="H968" s="14" t="s">
        <v>10</v>
      </c>
    </row>
    <row r="969" spans="1:8" s="6" customFormat="1" ht="63" x14ac:dyDescent="0.2">
      <c r="A969" s="17" t="s">
        <v>4867</v>
      </c>
      <c r="B969" s="17" t="s">
        <v>1335</v>
      </c>
      <c r="C969" s="14" t="s">
        <v>55</v>
      </c>
      <c r="D969" s="64" t="s">
        <v>201</v>
      </c>
      <c r="E969" s="65">
        <v>26000000</v>
      </c>
      <c r="F969" s="66">
        <v>2600993200</v>
      </c>
      <c r="G969" s="66">
        <v>9.6183880557106666E-2</v>
      </c>
      <c r="H969" s="14" t="s">
        <v>10</v>
      </c>
    </row>
    <row r="970" spans="1:8" s="6" customFormat="1" ht="63" x14ac:dyDescent="0.2">
      <c r="A970" s="17" t="s">
        <v>4868</v>
      </c>
      <c r="B970" s="17" t="s">
        <v>167</v>
      </c>
      <c r="C970" s="14" t="s">
        <v>55</v>
      </c>
      <c r="D970" s="64" t="s">
        <v>201</v>
      </c>
      <c r="E970" s="65">
        <v>25820000</v>
      </c>
      <c r="F970" s="66">
        <v>2592229884</v>
      </c>
      <c r="G970" s="66">
        <v>9.5861855781052635E-2</v>
      </c>
      <c r="H970" s="14" t="s">
        <v>10</v>
      </c>
    </row>
    <row r="971" spans="1:8" s="6" customFormat="1" ht="63" x14ac:dyDescent="0.2">
      <c r="A971" s="17" t="s">
        <v>4869</v>
      </c>
      <c r="B971" s="17" t="s">
        <v>1364</v>
      </c>
      <c r="C971" s="14" t="s">
        <v>55</v>
      </c>
      <c r="D971" s="64" t="s">
        <v>201</v>
      </c>
      <c r="E971" s="65">
        <v>23400000</v>
      </c>
      <c r="F971" s="66">
        <v>2345978700</v>
      </c>
      <c r="G971" s="66">
        <v>8.6812885918430005E-2</v>
      </c>
      <c r="H971" s="14" t="s">
        <v>10</v>
      </c>
    </row>
    <row r="972" spans="1:8" s="6" customFormat="1" ht="63" x14ac:dyDescent="0.2">
      <c r="A972" s="17" t="s">
        <v>4870</v>
      </c>
      <c r="B972" s="17" t="s">
        <v>312</v>
      </c>
      <c r="C972" s="14" t="s">
        <v>55</v>
      </c>
      <c r="D972" s="64" t="s">
        <v>201</v>
      </c>
      <c r="E972" s="65">
        <v>23500000</v>
      </c>
      <c r="F972" s="66">
        <v>2338341650</v>
      </c>
      <c r="G972" s="66">
        <v>8.6532247936647377E-2</v>
      </c>
      <c r="H972" s="14" t="s">
        <v>10</v>
      </c>
    </row>
    <row r="973" spans="1:8" s="6" customFormat="1" ht="63" x14ac:dyDescent="0.2">
      <c r="A973" s="17" t="s">
        <v>4871</v>
      </c>
      <c r="B973" s="17" t="s">
        <v>315</v>
      </c>
      <c r="C973" s="14" t="s">
        <v>55</v>
      </c>
      <c r="D973" s="64" t="s">
        <v>201</v>
      </c>
      <c r="E973" s="65">
        <v>22260000</v>
      </c>
      <c r="F973" s="66">
        <v>2266978434</v>
      </c>
      <c r="G973" s="66">
        <v>8.3909870328571265E-2</v>
      </c>
      <c r="H973" s="14" t="s">
        <v>10</v>
      </c>
    </row>
    <row r="974" spans="1:8" s="6" customFormat="1" ht="63" x14ac:dyDescent="0.2">
      <c r="A974" s="17" t="s">
        <v>4872</v>
      </c>
      <c r="B974" s="17" t="s">
        <v>161</v>
      </c>
      <c r="C974" s="14" t="s">
        <v>55</v>
      </c>
      <c r="D974" s="64" t="s">
        <v>201</v>
      </c>
      <c r="E974" s="65">
        <v>21980000</v>
      </c>
      <c r="F974" s="66">
        <v>2205840266</v>
      </c>
      <c r="G974" s="66">
        <v>8.1663231629412941E-2</v>
      </c>
      <c r="H974" s="14" t="s">
        <v>10</v>
      </c>
    </row>
    <row r="975" spans="1:8" s="6" customFormat="1" ht="63" x14ac:dyDescent="0.2">
      <c r="A975" s="17" t="s">
        <v>4873</v>
      </c>
      <c r="B975" s="17" t="s">
        <v>1339</v>
      </c>
      <c r="C975" s="14" t="s">
        <v>55</v>
      </c>
      <c r="D975" s="64" t="s">
        <v>201</v>
      </c>
      <c r="E975" s="65">
        <v>20200000</v>
      </c>
      <c r="F975" s="66">
        <v>2041577640</v>
      </c>
      <c r="G975" s="66">
        <v>7.5627087850996602E-2</v>
      </c>
      <c r="H975" s="14" t="s">
        <v>10</v>
      </c>
    </row>
    <row r="976" spans="1:8" s="6" customFormat="1" ht="63" x14ac:dyDescent="0.2">
      <c r="A976" s="17" t="s">
        <v>4874</v>
      </c>
      <c r="B976" s="17" t="s">
        <v>1350</v>
      </c>
      <c r="C976" s="14" t="s">
        <v>55</v>
      </c>
      <c r="D976" s="64" t="s">
        <v>201</v>
      </c>
      <c r="E976" s="65">
        <v>19500000</v>
      </c>
      <c r="F976" s="66">
        <v>2006920500</v>
      </c>
      <c r="G976" s="66">
        <v>7.4353545079382188E-2</v>
      </c>
      <c r="H976" s="14" t="s">
        <v>10</v>
      </c>
    </row>
    <row r="977" spans="1:8" s="6" customFormat="1" ht="63" x14ac:dyDescent="0.2">
      <c r="A977" s="17" t="s">
        <v>4875</v>
      </c>
      <c r="B977" s="17" t="s">
        <v>3971</v>
      </c>
      <c r="C977" s="14" t="s">
        <v>55</v>
      </c>
      <c r="D977" s="64" t="s">
        <v>201</v>
      </c>
      <c r="E977" s="65">
        <v>19000000</v>
      </c>
      <c r="F977" s="66">
        <v>1912743300</v>
      </c>
      <c r="G977" s="66">
        <v>7.089282407612324E-2</v>
      </c>
      <c r="H977" s="14" t="s">
        <v>10</v>
      </c>
    </row>
    <row r="978" spans="1:8" s="6" customFormat="1" ht="63" x14ac:dyDescent="0.2">
      <c r="A978" s="17" t="s">
        <v>4876</v>
      </c>
      <c r="B978" s="17" t="s">
        <v>164</v>
      </c>
      <c r="C978" s="14" t="s">
        <v>55</v>
      </c>
      <c r="D978" s="64" t="s">
        <v>201</v>
      </c>
      <c r="E978" s="65">
        <v>18380000</v>
      </c>
      <c r="F978" s="66">
        <v>1858587438</v>
      </c>
      <c r="G978" s="66">
        <v>6.8902763540526574E-2</v>
      </c>
      <c r="H978" s="14" t="s">
        <v>10</v>
      </c>
    </row>
    <row r="979" spans="1:8" s="6" customFormat="1" ht="63" x14ac:dyDescent="0.2">
      <c r="A979" s="17" t="s">
        <v>4877</v>
      </c>
      <c r="B979" s="17" t="s">
        <v>1349</v>
      </c>
      <c r="C979" s="14" t="s">
        <v>55</v>
      </c>
      <c r="D979" s="64" t="s">
        <v>201</v>
      </c>
      <c r="E979" s="65">
        <v>18000000</v>
      </c>
      <c r="F979" s="66">
        <v>1810987200</v>
      </c>
      <c r="G979" s="66">
        <v>6.7153601923843079E-2</v>
      </c>
      <c r="H979" s="14" t="s">
        <v>10</v>
      </c>
    </row>
    <row r="980" spans="1:8" s="6" customFormat="1" ht="63" x14ac:dyDescent="0.2">
      <c r="A980" s="17" t="s">
        <v>4878</v>
      </c>
      <c r="B980" s="17" t="s">
        <v>1361</v>
      </c>
      <c r="C980" s="14" t="s">
        <v>55</v>
      </c>
      <c r="D980" s="64" t="s">
        <v>201</v>
      </c>
      <c r="E980" s="65">
        <v>16990000</v>
      </c>
      <c r="F980" s="66">
        <v>1743841707</v>
      </c>
      <c r="G980" s="66">
        <v>6.46862125992584E-2</v>
      </c>
      <c r="H980" s="14" t="s">
        <v>10</v>
      </c>
    </row>
    <row r="981" spans="1:8" s="6" customFormat="1" ht="63" x14ac:dyDescent="0.2">
      <c r="A981" s="17" t="s">
        <v>4879</v>
      </c>
      <c r="B981" s="17" t="s">
        <v>1347</v>
      </c>
      <c r="C981" s="14" t="s">
        <v>55</v>
      </c>
      <c r="D981" s="64" t="s">
        <v>201</v>
      </c>
      <c r="E981" s="65">
        <v>16200000</v>
      </c>
      <c r="F981" s="66">
        <v>1672603020</v>
      </c>
      <c r="G981" s="66">
        <v>6.2068411047019732E-2</v>
      </c>
      <c r="H981" s="14" t="s">
        <v>10</v>
      </c>
    </row>
    <row r="982" spans="1:8" s="6" customFormat="1" ht="63" x14ac:dyDescent="0.2">
      <c r="A982" s="17" t="s">
        <v>4880</v>
      </c>
      <c r="B982" s="17" t="s">
        <v>1360</v>
      </c>
      <c r="C982" s="14" t="s">
        <v>55</v>
      </c>
      <c r="D982" s="64" t="s">
        <v>201</v>
      </c>
      <c r="E982" s="65">
        <v>16500000</v>
      </c>
      <c r="F982" s="66">
        <v>1658023950</v>
      </c>
      <c r="G982" s="66">
        <v>6.1532675287653542E-2</v>
      </c>
      <c r="H982" s="14" t="s">
        <v>10</v>
      </c>
    </row>
    <row r="983" spans="1:8" s="6" customFormat="1" ht="63" x14ac:dyDescent="0.2">
      <c r="A983" s="17" t="s">
        <v>4881</v>
      </c>
      <c r="B983" s="17" t="s">
        <v>309</v>
      </c>
      <c r="C983" s="14" t="s">
        <v>55</v>
      </c>
      <c r="D983" s="64" t="s">
        <v>201</v>
      </c>
      <c r="E983" s="65">
        <v>15550000</v>
      </c>
      <c r="F983" s="66">
        <v>1595260505</v>
      </c>
      <c r="G983" s="66">
        <v>5.9226312682390397E-2</v>
      </c>
      <c r="H983" s="14" t="s">
        <v>10</v>
      </c>
    </row>
    <row r="984" spans="1:8" s="6" customFormat="1" ht="63" x14ac:dyDescent="0.2">
      <c r="A984" s="17" t="s">
        <v>4882</v>
      </c>
      <c r="B984" s="17" t="s">
        <v>308</v>
      </c>
      <c r="C984" s="14" t="s">
        <v>55</v>
      </c>
      <c r="D984" s="64" t="s">
        <v>201</v>
      </c>
      <c r="E984" s="65">
        <v>16200000</v>
      </c>
      <c r="F984" s="66">
        <v>1560465000</v>
      </c>
      <c r="G984" s="66">
        <v>5.794768542470486E-2</v>
      </c>
      <c r="H984" s="14" t="s">
        <v>10</v>
      </c>
    </row>
    <row r="985" spans="1:8" s="6" customFormat="1" ht="63" x14ac:dyDescent="0.2">
      <c r="A985" s="17" t="s">
        <v>4883</v>
      </c>
      <c r="B985" s="17" t="s">
        <v>1354</v>
      </c>
      <c r="C985" s="14" t="s">
        <v>55</v>
      </c>
      <c r="D985" s="64" t="s">
        <v>201</v>
      </c>
      <c r="E985" s="65">
        <v>15000000</v>
      </c>
      <c r="F985" s="66">
        <v>1500630000</v>
      </c>
      <c r="G985" s="66">
        <v>5.5748934121523201E-2</v>
      </c>
      <c r="H985" s="14" t="s">
        <v>10</v>
      </c>
    </row>
    <row r="986" spans="1:8" s="6" customFormat="1" ht="63" x14ac:dyDescent="0.2">
      <c r="A986" s="17" t="s">
        <v>4884</v>
      </c>
      <c r="B986" s="17" t="s">
        <v>1355</v>
      </c>
      <c r="C986" s="14" t="s">
        <v>55</v>
      </c>
      <c r="D986" s="64" t="s">
        <v>201</v>
      </c>
      <c r="E986" s="65">
        <v>14500000</v>
      </c>
      <c r="F986" s="66">
        <v>1450755450</v>
      </c>
      <c r="G986" s="66">
        <v>5.3916198568617742E-2</v>
      </c>
      <c r="H986" s="14" t="s">
        <v>10</v>
      </c>
    </row>
    <row r="987" spans="1:8" s="6" customFormat="1" ht="63" x14ac:dyDescent="0.2">
      <c r="A987" s="17" t="s">
        <v>4885</v>
      </c>
      <c r="B987" s="17" t="s">
        <v>1348</v>
      </c>
      <c r="C987" s="14" t="s">
        <v>55</v>
      </c>
      <c r="D987" s="64" t="s">
        <v>201</v>
      </c>
      <c r="E987" s="65">
        <v>13700000</v>
      </c>
      <c r="F987" s="66">
        <v>1313924530</v>
      </c>
      <c r="G987" s="66">
        <v>4.8888085195749935E-2</v>
      </c>
      <c r="H987" s="14" t="s">
        <v>10</v>
      </c>
    </row>
    <row r="988" spans="1:8" s="6" customFormat="1" ht="63" x14ac:dyDescent="0.2">
      <c r="A988" s="17" t="s">
        <v>4886</v>
      </c>
      <c r="B988" s="17" t="s">
        <v>1369</v>
      </c>
      <c r="C988" s="14" t="s">
        <v>55</v>
      </c>
      <c r="D988" s="64" t="s">
        <v>201</v>
      </c>
      <c r="E988" s="65">
        <v>10000000</v>
      </c>
      <c r="F988" s="66">
        <v>1007867000</v>
      </c>
      <c r="G988" s="66">
        <v>3.764141697587764E-2</v>
      </c>
      <c r="H988" s="14" t="s">
        <v>10</v>
      </c>
    </row>
    <row r="989" spans="1:8" s="6" customFormat="1" ht="63" x14ac:dyDescent="0.2">
      <c r="A989" s="17" t="s">
        <v>2280</v>
      </c>
      <c r="B989" s="17" t="s">
        <v>1351</v>
      </c>
      <c r="C989" s="14" t="s">
        <v>55</v>
      </c>
      <c r="D989" s="64" t="s">
        <v>201</v>
      </c>
      <c r="E989" s="65">
        <v>10000000</v>
      </c>
      <c r="F989" s="66">
        <v>1000276000</v>
      </c>
      <c r="G989" s="66">
        <v>3.7362471189256903E-2</v>
      </c>
      <c r="H989" s="14" t="s">
        <v>10</v>
      </c>
    </row>
    <row r="990" spans="1:8" s="6" customFormat="1" ht="63" x14ac:dyDescent="0.2">
      <c r="A990" s="17" t="s">
        <v>4887</v>
      </c>
      <c r="B990" s="17" t="s">
        <v>310</v>
      </c>
      <c r="C990" s="14" t="s">
        <v>55</v>
      </c>
      <c r="D990" s="64" t="s">
        <v>201</v>
      </c>
      <c r="E990" s="65">
        <v>9600000</v>
      </c>
      <c r="F990" s="66">
        <v>982600320</v>
      </c>
      <c r="G990" s="66">
        <v>3.6712944583848335E-2</v>
      </c>
      <c r="H990" s="14" t="s">
        <v>10</v>
      </c>
    </row>
    <row r="991" spans="1:8" s="6" customFormat="1" ht="63" x14ac:dyDescent="0.2">
      <c r="A991" s="17" t="s">
        <v>4888</v>
      </c>
      <c r="B991" s="17" t="s">
        <v>1368</v>
      </c>
      <c r="C991" s="14" t="s">
        <v>55</v>
      </c>
      <c r="D991" s="54" t="s">
        <v>201</v>
      </c>
      <c r="E991" s="65">
        <v>9500000</v>
      </c>
      <c r="F991" s="66">
        <v>950339150</v>
      </c>
      <c r="G991" s="66">
        <v>3.5527446303917444E-2</v>
      </c>
      <c r="H991" s="14" t="s">
        <v>10</v>
      </c>
    </row>
    <row r="992" spans="1:8" s="6" customFormat="1" ht="63" x14ac:dyDescent="0.2">
      <c r="A992" s="17" t="s">
        <v>4889</v>
      </c>
      <c r="B992" s="17" t="s">
        <v>1359</v>
      </c>
      <c r="C992" s="14" t="s">
        <v>55</v>
      </c>
      <c r="D992" s="64" t="s">
        <v>201</v>
      </c>
      <c r="E992" s="65">
        <v>9260000</v>
      </c>
      <c r="F992" s="66">
        <v>931754164</v>
      </c>
      <c r="G992" s="66">
        <v>3.4844505513625591E-2</v>
      </c>
      <c r="H992" s="14" t="s">
        <v>10</v>
      </c>
    </row>
    <row r="993" spans="1:8" s="6" customFormat="1" ht="63" x14ac:dyDescent="0.2">
      <c r="A993" s="17" t="s">
        <v>4890</v>
      </c>
      <c r="B993" s="17" t="s">
        <v>1709</v>
      </c>
      <c r="C993" s="14" t="s">
        <v>55</v>
      </c>
      <c r="D993" s="64" t="s">
        <v>201</v>
      </c>
      <c r="E993" s="65">
        <v>9000000</v>
      </c>
      <c r="F993" s="66">
        <v>900382500</v>
      </c>
      <c r="G993" s="66">
        <v>3.3691693829778727E-2</v>
      </c>
      <c r="H993" s="14" t="s">
        <v>10</v>
      </c>
    </row>
    <row r="994" spans="1:8" s="6" customFormat="1" ht="63" x14ac:dyDescent="0.2">
      <c r="A994" s="17" t="s">
        <v>2281</v>
      </c>
      <c r="B994" s="17" t="s">
        <v>1343</v>
      </c>
      <c r="C994" s="14" t="s">
        <v>55</v>
      </c>
      <c r="D994" s="64" t="s">
        <v>201</v>
      </c>
      <c r="E994" s="65">
        <v>8000000</v>
      </c>
      <c r="F994" s="66">
        <v>802696000</v>
      </c>
      <c r="G994" s="66">
        <v>3.0102016898580355E-2</v>
      </c>
      <c r="H994" s="14" t="s">
        <v>10</v>
      </c>
    </row>
    <row r="995" spans="1:8" s="6" customFormat="1" ht="63" x14ac:dyDescent="0.2">
      <c r="A995" s="17" t="s">
        <v>2282</v>
      </c>
      <c r="B995" s="17" t="s">
        <v>305</v>
      </c>
      <c r="C995" s="14" t="s">
        <v>55</v>
      </c>
      <c r="D995" s="64" t="s">
        <v>201</v>
      </c>
      <c r="E995" s="65">
        <v>7510000</v>
      </c>
      <c r="F995" s="66">
        <v>764681718</v>
      </c>
      <c r="G995" s="66">
        <v>2.8705109535214181E-2</v>
      </c>
      <c r="H995" s="14" t="s">
        <v>10</v>
      </c>
    </row>
    <row r="996" spans="1:8" s="6" customFormat="1" ht="63" x14ac:dyDescent="0.2">
      <c r="A996" s="17" t="s">
        <v>2283</v>
      </c>
      <c r="B996" s="17" t="s">
        <v>1374</v>
      </c>
      <c r="C996" s="14" t="s">
        <v>55</v>
      </c>
      <c r="D996" s="64" t="s">
        <v>201</v>
      </c>
      <c r="E996" s="65">
        <v>6600000</v>
      </c>
      <c r="F996" s="66">
        <v>687334560</v>
      </c>
      <c r="G996" s="66">
        <v>2.5862840554686111E-2</v>
      </c>
      <c r="H996" s="14" t="s">
        <v>10</v>
      </c>
    </row>
    <row r="997" spans="1:8" s="6" customFormat="1" ht="63" x14ac:dyDescent="0.2">
      <c r="A997" s="17" t="s">
        <v>2284</v>
      </c>
      <c r="B997" s="17" t="s">
        <v>1356</v>
      </c>
      <c r="C997" s="14" t="s">
        <v>55</v>
      </c>
      <c r="D997" s="64" t="s">
        <v>201</v>
      </c>
      <c r="E997" s="65">
        <v>6700000</v>
      </c>
      <c r="F997" s="66">
        <v>676816580</v>
      </c>
      <c r="G997" s="66">
        <v>2.5476337300205643E-2</v>
      </c>
      <c r="H997" s="14" t="s">
        <v>10</v>
      </c>
    </row>
    <row r="998" spans="1:8" s="6" customFormat="1" ht="63" x14ac:dyDescent="0.2">
      <c r="A998" s="17" t="s">
        <v>4891</v>
      </c>
      <c r="B998" s="17" t="s">
        <v>1358</v>
      </c>
      <c r="C998" s="14" t="s">
        <v>55</v>
      </c>
      <c r="D998" s="64" t="s">
        <v>201</v>
      </c>
      <c r="E998" s="65">
        <v>5000000</v>
      </c>
      <c r="F998" s="66">
        <v>496504500</v>
      </c>
      <c r="G998" s="66">
        <v>1.8850425695302243E-2</v>
      </c>
      <c r="H998" s="14" t="s">
        <v>10</v>
      </c>
    </row>
    <row r="999" spans="1:8" s="6" customFormat="1" ht="63" x14ac:dyDescent="0.2">
      <c r="A999" s="17" t="s">
        <v>4892</v>
      </c>
      <c r="B999" s="17" t="s">
        <v>1346</v>
      </c>
      <c r="C999" s="14" t="s">
        <v>55</v>
      </c>
      <c r="D999" s="64" t="s">
        <v>201</v>
      </c>
      <c r="E999" s="65">
        <v>5050000</v>
      </c>
      <c r="F999" s="66">
        <v>483818785</v>
      </c>
      <c r="G999" s="66">
        <v>1.8384264879925942E-2</v>
      </c>
      <c r="H999" s="14" t="s">
        <v>10</v>
      </c>
    </row>
    <row r="1000" spans="1:8" s="6" customFormat="1" ht="63" x14ac:dyDescent="0.2">
      <c r="A1000" s="17" t="s">
        <v>4893</v>
      </c>
      <c r="B1000" s="17" t="s">
        <v>1370</v>
      </c>
      <c r="C1000" s="14" t="s">
        <v>55</v>
      </c>
      <c r="D1000" s="64" t="s">
        <v>201</v>
      </c>
      <c r="E1000" s="65">
        <v>4700000</v>
      </c>
      <c r="F1000" s="66">
        <v>473724750</v>
      </c>
      <c r="G1000" s="66">
        <v>1.8013340293803918E-2</v>
      </c>
      <c r="H1000" s="14" t="s">
        <v>10</v>
      </c>
    </row>
    <row r="1001" spans="1:8" s="6" customFormat="1" ht="63" x14ac:dyDescent="0.2">
      <c r="A1001" s="17" t="s">
        <v>4894</v>
      </c>
      <c r="B1001" s="17" t="s">
        <v>1352</v>
      </c>
      <c r="C1001" s="14" t="s">
        <v>55</v>
      </c>
      <c r="D1001" s="64" t="s">
        <v>201</v>
      </c>
      <c r="E1001" s="65">
        <v>4510000</v>
      </c>
      <c r="F1001" s="66">
        <v>457546716</v>
      </c>
      <c r="G1001" s="66">
        <v>1.7418847549750819E-2</v>
      </c>
      <c r="H1001" s="14" t="s">
        <v>10</v>
      </c>
    </row>
    <row r="1002" spans="1:8" s="6" customFormat="1" ht="63" x14ac:dyDescent="0.2">
      <c r="A1002" s="17" t="s">
        <v>4895</v>
      </c>
      <c r="B1002" s="17" t="s">
        <v>1373</v>
      </c>
      <c r="C1002" s="14" t="s">
        <v>55</v>
      </c>
      <c r="D1002" s="64" t="s">
        <v>201</v>
      </c>
      <c r="E1002" s="65">
        <v>4000000</v>
      </c>
      <c r="F1002" s="66">
        <v>413916000</v>
      </c>
      <c r="G1002" s="66">
        <v>1.5815553596984902E-2</v>
      </c>
      <c r="H1002" s="14" t="s">
        <v>10</v>
      </c>
    </row>
    <row r="1003" spans="1:8" s="6" customFormat="1" ht="63" x14ac:dyDescent="0.2">
      <c r="A1003" s="17" t="s">
        <v>4896</v>
      </c>
      <c r="B1003" s="17" t="s">
        <v>311</v>
      </c>
      <c r="C1003" s="14" t="s">
        <v>55</v>
      </c>
      <c r="D1003" s="64" t="s">
        <v>201</v>
      </c>
      <c r="E1003" s="65">
        <v>4000000</v>
      </c>
      <c r="F1003" s="66">
        <v>407277600</v>
      </c>
      <c r="G1003" s="66">
        <v>1.5571612915927976E-2</v>
      </c>
      <c r="H1003" s="14" t="s">
        <v>10</v>
      </c>
    </row>
    <row r="1004" spans="1:8" s="6" customFormat="1" ht="63" x14ac:dyDescent="0.2">
      <c r="A1004" s="17" t="s">
        <v>4897</v>
      </c>
      <c r="B1004" s="17" t="s">
        <v>1372</v>
      </c>
      <c r="C1004" s="14" t="s">
        <v>55</v>
      </c>
      <c r="D1004" s="64" t="s">
        <v>201</v>
      </c>
      <c r="E1004" s="65">
        <v>3500000</v>
      </c>
      <c r="F1004" s="66">
        <v>371664300</v>
      </c>
      <c r="G1004" s="66">
        <v>1.4262934219753508E-2</v>
      </c>
      <c r="H1004" s="14" t="s">
        <v>10</v>
      </c>
    </row>
    <row r="1005" spans="1:8" s="6" customFormat="1" ht="63" x14ac:dyDescent="0.2">
      <c r="A1005" s="17" t="s">
        <v>4898</v>
      </c>
      <c r="B1005" s="17" t="s">
        <v>1366</v>
      </c>
      <c r="C1005" s="14" t="s">
        <v>55</v>
      </c>
      <c r="D1005" s="64" t="s">
        <v>201</v>
      </c>
      <c r="E1005" s="65">
        <v>3500000</v>
      </c>
      <c r="F1005" s="66">
        <v>350645400</v>
      </c>
      <c r="G1005" s="66">
        <v>1.3490554613061024E-2</v>
      </c>
      <c r="H1005" s="14" t="s">
        <v>10</v>
      </c>
    </row>
    <row r="1006" spans="1:8" s="6" customFormat="1" ht="63" x14ac:dyDescent="0.2">
      <c r="A1006" s="17" t="s">
        <v>4899</v>
      </c>
      <c r="B1006" s="17" t="s">
        <v>306</v>
      </c>
      <c r="C1006" s="14" t="s">
        <v>55</v>
      </c>
      <c r="D1006" s="64" t="s">
        <v>201</v>
      </c>
      <c r="E1006" s="65">
        <v>3310000</v>
      </c>
      <c r="F1006" s="66">
        <v>344241324</v>
      </c>
      <c r="G1006" s="66">
        <v>1.3255224614721015E-2</v>
      </c>
      <c r="H1006" s="14" t="s">
        <v>10</v>
      </c>
    </row>
    <row r="1007" spans="1:8" s="6" customFormat="1" ht="63" x14ac:dyDescent="0.2">
      <c r="A1007" s="17" t="s">
        <v>4900</v>
      </c>
      <c r="B1007" s="17" t="s">
        <v>303</v>
      </c>
      <c r="C1007" s="14" t="s">
        <v>55</v>
      </c>
      <c r="D1007" s="64" t="s">
        <v>201</v>
      </c>
      <c r="E1007" s="65">
        <v>3260000</v>
      </c>
      <c r="F1007" s="66">
        <v>337137464</v>
      </c>
      <c r="G1007" s="66">
        <v>1.2994179717376318E-2</v>
      </c>
      <c r="H1007" s="14" t="s">
        <v>10</v>
      </c>
    </row>
    <row r="1008" spans="1:8" s="6" customFormat="1" ht="63" x14ac:dyDescent="0.2">
      <c r="A1008" s="17" t="s">
        <v>4901</v>
      </c>
      <c r="B1008" s="17" t="s">
        <v>1345</v>
      </c>
      <c r="C1008" s="14" t="s">
        <v>55</v>
      </c>
      <c r="D1008" s="64" t="s">
        <v>201</v>
      </c>
      <c r="E1008" s="65">
        <v>3480000</v>
      </c>
      <c r="F1008" s="66">
        <v>336876180</v>
      </c>
      <c r="G1008" s="66">
        <v>1.2984578337991335E-2</v>
      </c>
      <c r="H1008" s="14" t="s">
        <v>10</v>
      </c>
    </row>
    <row r="1009" spans="1:8" s="6" customFormat="1" ht="63" x14ac:dyDescent="0.2">
      <c r="A1009" s="17" t="s">
        <v>4902</v>
      </c>
      <c r="B1009" s="17" t="s">
        <v>1371</v>
      </c>
      <c r="C1009" s="14" t="s">
        <v>55</v>
      </c>
      <c r="D1009" s="64" t="s">
        <v>201</v>
      </c>
      <c r="E1009" s="65">
        <v>2700000</v>
      </c>
      <c r="F1009" s="66">
        <v>286847190</v>
      </c>
      <c r="G1009" s="66">
        <v>1.1146167592451732E-2</v>
      </c>
      <c r="H1009" s="14" t="s">
        <v>10</v>
      </c>
    </row>
    <row r="1010" spans="1:8" s="6" customFormat="1" ht="63" x14ac:dyDescent="0.2">
      <c r="A1010" s="17" t="s">
        <v>4903</v>
      </c>
      <c r="B1010" s="17" t="s">
        <v>304</v>
      </c>
      <c r="C1010" s="14" t="s">
        <v>55</v>
      </c>
      <c r="D1010" s="64" t="s">
        <v>201</v>
      </c>
      <c r="E1010" s="65">
        <v>2500000</v>
      </c>
      <c r="F1010" s="66">
        <v>254650500</v>
      </c>
      <c r="G1010" s="66">
        <v>9.9630387532165746E-3</v>
      </c>
      <c r="H1010" s="14" t="s">
        <v>10</v>
      </c>
    </row>
    <row r="1011" spans="1:8" s="6" customFormat="1" ht="63" x14ac:dyDescent="0.2">
      <c r="A1011" s="17" t="s">
        <v>4904</v>
      </c>
      <c r="B1011" s="17" t="s">
        <v>2110</v>
      </c>
      <c r="C1011" s="14" t="s">
        <v>55</v>
      </c>
      <c r="D1011" s="64" t="s">
        <v>201</v>
      </c>
      <c r="E1011" s="65">
        <v>2500000</v>
      </c>
      <c r="F1011" s="66">
        <v>251362999.99999997</v>
      </c>
      <c r="G1011" s="66">
        <v>9.8422332897050869E-3</v>
      </c>
      <c r="H1011" s="14" t="s">
        <v>10</v>
      </c>
    </row>
    <row r="1012" spans="1:8" s="6" customFormat="1" ht="63" x14ac:dyDescent="0.2">
      <c r="A1012" s="17" t="s">
        <v>4905</v>
      </c>
      <c r="B1012" s="17" t="s">
        <v>2111</v>
      </c>
      <c r="C1012" s="14" t="s">
        <v>55</v>
      </c>
      <c r="D1012" s="64" t="s">
        <v>201</v>
      </c>
      <c r="E1012" s="65">
        <v>2500000</v>
      </c>
      <c r="F1012" s="66">
        <v>244061250</v>
      </c>
      <c r="G1012" s="66">
        <v>9.5739165465279063E-3</v>
      </c>
      <c r="H1012" s="14" t="s">
        <v>10</v>
      </c>
    </row>
    <row r="1013" spans="1:8" s="6" customFormat="1" ht="63" x14ac:dyDescent="0.2">
      <c r="A1013" s="17" t="s">
        <v>4906</v>
      </c>
      <c r="B1013" s="17" t="s">
        <v>1363</v>
      </c>
      <c r="C1013" s="14" t="s">
        <v>55</v>
      </c>
      <c r="D1013" s="64" t="s">
        <v>201</v>
      </c>
      <c r="E1013" s="65">
        <v>2000000</v>
      </c>
      <c r="F1013" s="66">
        <v>200113000</v>
      </c>
      <c r="G1013" s="66">
        <v>7.9589542007427773E-3</v>
      </c>
      <c r="H1013" s="14" t="s">
        <v>10</v>
      </c>
    </row>
    <row r="1014" spans="1:8" s="6" customFormat="1" ht="63" x14ac:dyDescent="0.2">
      <c r="A1014" s="17" t="s">
        <v>4907</v>
      </c>
      <c r="B1014" s="17" t="s">
        <v>1376</v>
      </c>
      <c r="C1014" s="14" t="s">
        <v>55</v>
      </c>
      <c r="D1014" s="64" t="s">
        <v>201</v>
      </c>
      <c r="E1014" s="65">
        <v>1500000</v>
      </c>
      <c r="F1014" s="66">
        <v>157018950</v>
      </c>
      <c r="G1014" s="66">
        <v>6.3753810646706563E-3</v>
      </c>
      <c r="H1014" s="14" t="s">
        <v>10</v>
      </c>
    </row>
    <row r="1015" spans="1:8" s="6" customFormat="1" ht="63" x14ac:dyDescent="0.2">
      <c r="A1015" s="17" t="s">
        <v>4908</v>
      </c>
      <c r="B1015" s="17" t="s">
        <v>1378</v>
      </c>
      <c r="C1015" s="14" t="s">
        <v>55</v>
      </c>
      <c r="D1015" s="64" t="s">
        <v>201</v>
      </c>
      <c r="E1015" s="65">
        <v>1550000</v>
      </c>
      <c r="F1015" s="66">
        <v>155299460</v>
      </c>
      <c r="G1015" s="66">
        <v>6.3121951220232453E-3</v>
      </c>
      <c r="H1015" s="14" t="s">
        <v>10</v>
      </c>
    </row>
    <row r="1016" spans="1:8" s="6" customFormat="1" ht="63" x14ac:dyDescent="0.2">
      <c r="A1016" s="17" t="s">
        <v>4909</v>
      </c>
      <c r="B1016" s="17" t="s">
        <v>2112</v>
      </c>
      <c r="C1016" s="14" t="s">
        <v>55</v>
      </c>
      <c r="D1016" s="64" t="s">
        <v>201</v>
      </c>
      <c r="E1016" s="65">
        <v>1500000</v>
      </c>
      <c r="F1016" s="66">
        <v>153299700</v>
      </c>
      <c r="G1016" s="66">
        <v>6.2387101231755719E-3</v>
      </c>
      <c r="H1016" s="14" t="s">
        <v>10</v>
      </c>
    </row>
    <row r="1017" spans="1:8" s="6" customFormat="1" ht="63" x14ac:dyDescent="0.2">
      <c r="A1017" s="17" t="s">
        <v>4910</v>
      </c>
      <c r="B1017" s="17" t="s">
        <v>1380</v>
      </c>
      <c r="C1017" s="14" t="s">
        <v>55</v>
      </c>
      <c r="D1017" s="64" t="s">
        <v>201</v>
      </c>
      <c r="E1017" s="65">
        <v>1500000</v>
      </c>
      <c r="F1017" s="66">
        <v>149526450</v>
      </c>
      <c r="G1017" s="66">
        <v>6.1000548485916298E-3</v>
      </c>
      <c r="H1017" s="14" t="s">
        <v>10</v>
      </c>
    </row>
    <row r="1018" spans="1:8" s="6" customFormat="1" ht="63" x14ac:dyDescent="0.2">
      <c r="A1018" s="17" t="s">
        <v>4911</v>
      </c>
      <c r="B1018" s="17" t="s">
        <v>1379</v>
      </c>
      <c r="C1018" s="14" t="s">
        <v>55</v>
      </c>
      <c r="D1018" s="64" t="s">
        <v>201</v>
      </c>
      <c r="E1018" s="65">
        <v>1500000</v>
      </c>
      <c r="F1018" s="66">
        <v>149389500</v>
      </c>
      <c r="G1018" s="66">
        <v>6.095022359396832E-3</v>
      </c>
      <c r="H1018" s="14" t="s">
        <v>10</v>
      </c>
    </row>
    <row r="1019" spans="1:8" s="6" customFormat="1" ht="63" x14ac:dyDescent="0.2">
      <c r="A1019" s="17" t="s">
        <v>4912</v>
      </c>
      <c r="B1019" s="17" t="s">
        <v>302</v>
      </c>
      <c r="C1019" s="14" t="s">
        <v>55</v>
      </c>
      <c r="D1019" s="64" t="s">
        <v>201</v>
      </c>
      <c r="E1019" s="65">
        <v>1320000</v>
      </c>
      <c r="F1019" s="66">
        <v>139028208</v>
      </c>
      <c r="G1019" s="66">
        <v>5.714276904602052E-3</v>
      </c>
      <c r="H1019" s="14" t="s">
        <v>10</v>
      </c>
    </row>
    <row r="1020" spans="1:8" s="6" customFormat="1" ht="63" x14ac:dyDescent="0.2">
      <c r="A1020" s="17" t="s">
        <v>4913</v>
      </c>
      <c r="B1020" s="17" t="s">
        <v>1367</v>
      </c>
      <c r="C1020" s="14" t="s">
        <v>55</v>
      </c>
      <c r="D1020" s="64" t="s">
        <v>201</v>
      </c>
      <c r="E1020" s="65">
        <v>1190000</v>
      </c>
      <c r="F1020" s="66">
        <v>123248300</v>
      </c>
      <c r="G1020" s="66" t="s">
        <v>499</v>
      </c>
      <c r="H1020" s="14" t="s">
        <v>10</v>
      </c>
    </row>
    <row r="1021" spans="1:8" s="6" customFormat="1" ht="63" x14ac:dyDescent="0.2">
      <c r="A1021" s="17" t="s">
        <v>4914</v>
      </c>
      <c r="B1021" s="17" t="s">
        <v>1362</v>
      </c>
      <c r="C1021" s="14" t="s">
        <v>55</v>
      </c>
      <c r="D1021" s="64" t="s">
        <v>201</v>
      </c>
      <c r="E1021" s="65">
        <v>1090000</v>
      </c>
      <c r="F1021" s="66">
        <v>112134404</v>
      </c>
      <c r="G1021" s="66" t="s">
        <v>499</v>
      </c>
      <c r="H1021" s="14" t="s">
        <v>10</v>
      </c>
    </row>
    <row r="1022" spans="1:8" s="6" customFormat="1" ht="63" x14ac:dyDescent="0.2">
      <c r="A1022" s="17" t="s">
        <v>4915</v>
      </c>
      <c r="B1022" s="17" t="s">
        <v>1375</v>
      </c>
      <c r="C1022" s="14" t="s">
        <v>55</v>
      </c>
      <c r="D1022" s="64" t="s">
        <v>201</v>
      </c>
      <c r="E1022" s="65">
        <v>1000000</v>
      </c>
      <c r="F1022" s="66">
        <v>103378900</v>
      </c>
      <c r="G1022" s="66" t="s">
        <v>499</v>
      </c>
      <c r="H1022" s="14" t="s">
        <v>10</v>
      </c>
    </row>
    <row r="1023" spans="1:8" s="6" customFormat="1" ht="63" x14ac:dyDescent="0.2">
      <c r="A1023" s="17" t="s">
        <v>2285</v>
      </c>
      <c r="B1023" s="17" t="s">
        <v>2113</v>
      </c>
      <c r="C1023" s="14" t="s">
        <v>55</v>
      </c>
      <c r="D1023" s="64" t="s">
        <v>201</v>
      </c>
      <c r="E1023" s="65">
        <v>1000000</v>
      </c>
      <c r="F1023" s="66">
        <v>102889400</v>
      </c>
      <c r="G1023" s="66" t="s">
        <v>499</v>
      </c>
      <c r="H1023" s="14" t="s">
        <v>10</v>
      </c>
    </row>
    <row r="1024" spans="1:8" s="6" customFormat="1" ht="63" x14ac:dyDescent="0.2">
      <c r="A1024" s="17" t="s">
        <v>4916</v>
      </c>
      <c r="B1024" s="17" t="s">
        <v>1377</v>
      </c>
      <c r="C1024" s="14" t="s">
        <v>55</v>
      </c>
      <c r="D1024" s="64" t="s">
        <v>201</v>
      </c>
      <c r="E1024" s="65">
        <v>1000000</v>
      </c>
      <c r="F1024" s="66">
        <v>100372200</v>
      </c>
      <c r="G1024" s="66" t="s">
        <v>499</v>
      </c>
      <c r="H1024" s="14" t="s">
        <v>10</v>
      </c>
    </row>
    <row r="1025" spans="1:8" s="6" customFormat="1" ht="63" x14ac:dyDescent="0.2">
      <c r="A1025" s="17" t="s">
        <v>2114</v>
      </c>
      <c r="B1025" s="17" t="s">
        <v>2115</v>
      </c>
      <c r="C1025" s="14" t="s">
        <v>55</v>
      </c>
      <c r="D1025" s="64" t="s">
        <v>201</v>
      </c>
      <c r="E1025" s="65">
        <v>1000000</v>
      </c>
      <c r="F1025" s="66">
        <v>100162400</v>
      </c>
      <c r="G1025" s="66" t="s">
        <v>499</v>
      </c>
      <c r="H1025" s="14" t="s">
        <v>10</v>
      </c>
    </row>
    <row r="1026" spans="1:8" s="6" customFormat="1" ht="63" x14ac:dyDescent="0.2">
      <c r="A1026" s="17" t="s">
        <v>4917</v>
      </c>
      <c r="B1026" s="17" t="s">
        <v>307</v>
      </c>
      <c r="C1026" s="14" t="s">
        <v>55</v>
      </c>
      <c r="D1026" s="64" t="s">
        <v>201</v>
      </c>
      <c r="E1026" s="65">
        <v>780000</v>
      </c>
      <c r="F1026" s="66">
        <v>82074564</v>
      </c>
      <c r="G1026" s="66" t="s">
        <v>499</v>
      </c>
      <c r="H1026" s="14" t="s">
        <v>10</v>
      </c>
    </row>
    <row r="1027" spans="1:8" s="6" customFormat="1" ht="31.5" x14ac:dyDescent="0.2">
      <c r="A1027" s="17" t="s">
        <v>4918</v>
      </c>
      <c r="B1027" s="17" t="s">
        <v>1383</v>
      </c>
      <c r="C1027" s="14" t="s">
        <v>48</v>
      </c>
      <c r="D1027" s="64" t="s">
        <v>98</v>
      </c>
      <c r="E1027" s="65">
        <v>70000000</v>
      </c>
      <c r="F1027" s="66">
        <v>6940227000</v>
      </c>
      <c r="G1027" s="66">
        <v>0.25563731036507675</v>
      </c>
      <c r="H1027" s="14" t="s">
        <v>10</v>
      </c>
    </row>
    <row r="1028" spans="1:8" s="6" customFormat="1" ht="15.75" x14ac:dyDescent="0.2">
      <c r="A1028" s="17" t="s">
        <v>4919</v>
      </c>
      <c r="B1028" s="17" t="s">
        <v>1422</v>
      </c>
      <c r="C1028" s="14" t="s">
        <v>48</v>
      </c>
      <c r="D1028" s="64" t="s">
        <v>98</v>
      </c>
      <c r="E1028" s="65">
        <v>57500000</v>
      </c>
      <c r="F1028" s="66">
        <v>5777525250</v>
      </c>
      <c r="G1028" s="66">
        <v>0.21291161490215213</v>
      </c>
      <c r="H1028" s="14" t="s">
        <v>10</v>
      </c>
    </row>
    <row r="1029" spans="1:8" s="6" customFormat="1" ht="15.75" x14ac:dyDescent="0.2">
      <c r="A1029" s="17" t="s">
        <v>4920</v>
      </c>
      <c r="B1029" s="17" t="s">
        <v>1391</v>
      </c>
      <c r="C1029" s="14" t="s">
        <v>48</v>
      </c>
      <c r="D1029" s="64" t="s">
        <v>98</v>
      </c>
      <c r="E1029" s="65">
        <v>37000000</v>
      </c>
      <c r="F1029" s="66">
        <v>3634528500</v>
      </c>
      <c r="G1029" s="66">
        <v>0.13416310822919228</v>
      </c>
      <c r="H1029" s="14" t="s">
        <v>10</v>
      </c>
    </row>
    <row r="1030" spans="1:8" s="6" customFormat="1" ht="15.75" x14ac:dyDescent="0.2">
      <c r="A1030" s="17" t="s">
        <v>4921</v>
      </c>
      <c r="B1030" s="17" t="s">
        <v>1397</v>
      </c>
      <c r="C1030" s="14" t="s">
        <v>48</v>
      </c>
      <c r="D1030" s="64" t="s">
        <v>98</v>
      </c>
      <c r="E1030" s="65">
        <v>34000000</v>
      </c>
      <c r="F1030" s="66">
        <v>3469353200</v>
      </c>
      <c r="G1030" s="66">
        <v>0.12809342650230299</v>
      </c>
      <c r="H1030" s="14" t="s">
        <v>10</v>
      </c>
    </row>
    <row r="1031" spans="1:8" s="6" customFormat="1" ht="15.75" x14ac:dyDescent="0.2">
      <c r="A1031" s="17" t="s">
        <v>4922</v>
      </c>
      <c r="B1031" s="17" t="s">
        <v>1385</v>
      </c>
      <c r="C1031" s="14" t="s">
        <v>48</v>
      </c>
      <c r="D1031" s="64" t="s">
        <v>98</v>
      </c>
      <c r="E1031" s="65">
        <v>31190000</v>
      </c>
      <c r="F1031" s="66">
        <v>3213374702</v>
      </c>
      <c r="G1031" s="66">
        <v>0.11868700791679314</v>
      </c>
      <c r="H1031" s="14" t="s">
        <v>10</v>
      </c>
    </row>
    <row r="1032" spans="1:8" s="6" customFormat="1" ht="15.75" x14ac:dyDescent="0.2">
      <c r="A1032" s="17" t="s">
        <v>4923</v>
      </c>
      <c r="B1032" s="17" t="s">
        <v>2116</v>
      </c>
      <c r="C1032" s="14" t="s">
        <v>48</v>
      </c>
      <c r="D1032" s="64" t="s">
        <v>98</v>
      </c>
      <c r="E1032" s="65">
        <v>31400000</v>
      </c>
      <c r="F1032" s="66">
        <v>3091826120</v>
      </c>
      <c r="G1032" s="66">
        <v>0.11422047322852737</v>
      </c>
      <c r="H1032" s="14" t="s">
        <v>10</v>
      </c>
    </row>
    <row r="1033" spans="1:8" s="6" customFormat="1" ht="15.75" x14ac:dyDescent="0.2">
      <c r="A1033" s="17" t="s">
        <v>4924</v>
      </c>
      <c r="B1033" s="17" t="s">
        <v>166</v>
      </c>
      <c r="C1033" s="14" t="s">
        <v>48</v>
      </c>
      <c r="D1033" s="64" t="s">
        <v>98</v>
      </c>
      <c r="E1033" s="65">
        <v>27480000</v>
      </c>
      <c r="F1033" s="66">
        <v>2774152716</v>
      </c>
      <c r="G1033" s="66">
        <v>0.10254695754320686</v>
      </c>
      <c r="H1033" s="14" t="s">
        <v>10</v>
      </c>
    </row>
    <row r="1034" spans="1:8" s="6" customFormat="1" ht="15.75" x14ac:dyDescent="0.2">
      <c r="A1034" s="17" t="s">
        <v>4925</v>
      </c>
      <c r="B1034" s="17" t="s">
        <v>299</v>
      </c>
      <c r="C1034" s="14" t="s">
        <v>48</v>
      </c>
      <c r="D1034" s="64" t="s">
        <v>98</v>
      </c>
      <c r="E1034" s="65">
        <v>26900000</v>
      </c>
      <c r="F1034" s="66">
        <v>2719364040</v>
      </c>
      <c r="G1034" s="66">
        <v>0.1005336430491048</v>
      </c>
      <c r="H1034" s="14" t="s">
        <v>10</v>
      </c>
    </row>
    <row r="1035" spans="1:8" s="6" customFormat="1" ht="31.5" x14ac:dyDescent="0.2">
      <c r="A1035" s="17" t="s">
        <v>4926</v>
      </c>
      <c r="B1035" s="17" t="s">
        <v>1400</v>
      </c>
      <c r="C1035" s="14" t="s">
        <v>48</v>
      </c>
      <c r="D1035" s="64" t="s">
        <v>98</v>
      </c>
      <c r="E1035" s="65">
        <v>27000000</v>
      </c>
      <c r="F1035" s="66">
        <v>2648627100</v>
      </c>
      <c r="G1035" s="66">
        <v>9.7934279148242695E-2</v>
      </c>
      <c r="H1035" s="14" t="s">
        <v>10</v>
      </c>
    </row>
    <row r="1036" spans="1:8" s="6" customFormat="1" ht="15.75" x14ac:dyDescent="0.2">
      <c r="A1036" s="17" t="s">
        <v>4927</v>
      </c>
      <c r="B1036" s="17" t="s">
        <v>1386</v>
      </c>
      <c r="C1036" s="14" t="s">
        <v>48</v>
      </c>
      <c r="D1036" s="64" t="s">
        <v>98</v>
      </c>
      <c r="E1036" s="65">
        <v>26690000</v>
      </c>
      <c r="F1036" s="66">
        <v>2545161069</v>
      </c>
      <c r="G1036" s="66">
        <v>9.4132222317018774E-2</v>
      </c>
      <c r="H1036" s="14" t="s">
        <v>10</v>
      </c>
    </row>
    <row r="1037" spans="1:8" s="6" customFormat="1" ht="15.75" x14ac:dyDescent="0.2">
      <c r="A1037" s="17" t="s">
        <v>4928</v>
      </c>
      <c r="B1037" s="17" t="s">
        <v>1394</v>
      </c>
      <c r="C1037" s="14" t="s">
        <v>48</v>
      </c>
      <c r="D1037" s="64" t="s">
        <v>98</v>
      </c>
      <c r="E1037" s="65">
        <v>23190000</v>
      </c>
      <c r="F1037" s="66">
        <v>2387431371</v>
      </c>
      <c r="G1037" s="66">
        <v>8.8336143449667739E-2</v>
      </c>
      <c r="H1037" s="14" t="s">
        <v>10</v>
      </c>
    </row>
    <row r="1038" spans="1:8" s="6" customFormat="1" ht="15.75" x14ac:dyDescent="0.2">
      <c r="A1038" s="17" t="s">
        <v>1420</v>
      </c>
      <c r="B1038" s="17" t="s">
        <v>1421</v>
      </c>
      <c r="C1038" s="14" t="s">
        <v>48</v>
      </c>
      <c r="D1038" s="64" t="s">
        <v>98</v>
      </c>
      <c r="E1038" s="65">
        <v>22500000</v>
      </c>
      <c r="F1038" s="66">
        <v>2293098750</v>
      </c>
      <c r="G1038" s="66">
        <v>8.4869711205056875E-2</v>
      </c>
      <c r="H1038" s="14" t="s">
        <v>10</v>
      </c>
    </row>
    <row r="1039" spans="1:8" s="6" customFormat="1" ht="15.75" x14ac:dyDescent="0.2">
      <c r="A1039" s="17" t="s">
        <v>4929</v>
      </c>
      <c r="B1039" s="17" t="s">
        <v>1387</v>
      </c>
      <c r="C1039" s="14" t="s">
        <v>48</v>
      </c>
      <c r="D1039" s="64" t="s">
        <v>98</v>
      </c>
      <c r="E1039" s="65">
        <v>22000000</v>
      </c>
      <c r="F1039" s="66">
        <v>2218570200</v>
      </c>
      <c r="G1039" s="66">
        <v>8.213101735636065E-2</v>
      </c>
      <c r="H1039" s="14" t="s">
        <v>10</v>
      </c>
    </row>
    <row r="1040" spans="1:8" s="6" customFormat="1" ht="15.75" x14ac:dyDescent="0.2">
      <c r="A1040" s="17" t="s">
        <v>4930</v>
      </c>
      <c r="B1040" s="17" t="s">
        <v>286</v>
      </c>
      <c r="C1040" s="14" t="s">
        <v>48</v>
      </c>
      <c r="D1040" s="64" t="s">
        <v>98</v>
      </c>
      <c r="E1040" s="65">
        <v>22800000</v>
      </c>
      <c r="F1040" s="66">
        <v>2173986840</v>
      </c>
      <c r="G1040" s="66">
        <v>8.0492716681166906E-2</v>
      </c>
      <c r="H1040" s="14" t="s">
        <v>10</v>
      </c>
    </row>
    <row r="1041" spans="1:8" s="6" customFormat="1" ht="15.75" x14ac:dyDescent="0.2">
      <c r="A1041" s="17" t="s">
        <v>2286</v>
      </c>
      <c r="B1041" s="17" t="s">
        <v>1384</v>
      </c>
      <c r="C1041" s="14" t="s">
        <v>48</v>
      </c>
      <c r="D1041" s="64" t="s">
        <v>98</v>
      </c>
      <c r="E1041" s="65">
        <v>20790000</v>
      </c>
      <c r="F1041" s="66">
        <v>2145432366.0000002</v>
      </c>
      <c r="G1041" s="66">
        <v>7.9443428022034857E-2</v>
      </c>
      <c r="H1041" s="14" t="s">
        <v>10</v>
      </c>
    </row>
    <row r="1042" spans="1:8" s="6" customFormat="1" ht="15.75" x14ac:dyDescent="0.2">
      <c r="A1042" s="17" t="s">
        <v>4931</v>
      </c>
      <c r="B1042" s="17" t="s">
        <v>1401</v>
      </c>
      <c r="C1042" s="14" t="s">
        <v>48</v>
      </c>
      <c r="D1042" s="64" t="s">
        <v>98</v>
      </c>
      <c r="E1042" s="65">
        <v>19090000</v>
      </c>
      <c r="F1042" s="66">
        <v>1971806100</v>
      </c>
      <c r="G1042" s="66">
        <v>7.306319941613422E-2</v>
      </c>
      <c r="H1042" s="14" t="s">
        <v>10</v>
      </c>
    </row>
    <row r="1043" spans="1:8" s="6" customFormat="1" ht="15.75" x14ac:dyDescent="0.2">
      <c r="A1043" s="17" t="s">
        <v>4932</v>
      </c>
      <c r="B1043" s="17" t="s">
        <v>2117</v>
      </c>
      <c r="C1043" s="14" t="s">
        <v>48</v>
      </c>
      <c r="D1043" s="64" t="s">
        <v>98</v>
      </c>
      <c r="E1043" s="65">
        <v>19500000</v>
      </c>
      <c r="F1043" s="66">
        <v>1970995650</v>
      </c>
      <c r="G1043" s="66">
        <v>7.3033417883692275E-2</v>
      </c>
      <c r="H1043" s="14" t="s">
        <v>10</v>
      </c>
    </row>
    <row r="1044" spans="1:8" s="6" customFormat="1" ht="15.75" x14ac:dyDescent="0.2">
      <c r="A1044" s="17" t="s">
        <v>4933</v>
      </c>
      <c r="B1044" s="17" t="s">
        <v>1389</v>
      </c>
      <c r="C1044" s="14" t="s">
        <v>48</v>
      </c>
      <c r="D1044" s="64" t="s">
        <v>98</v>
      </c>
      <c r="E1044" s="65">
        <v>18500000</v>
      </c>
      <c r="F1044" s="66">
        <v>1897015900</v>
      </c>
      <c r="G1044" s="66">
        <v>7.0314890738684285E-2</v>
      </c>
      <c r="H1044" s="14" t="s">
        <v>10</v>
      </c>
    </row>
    <row r="1045" spans="1:8" s="6" customFormat="1" ht="15.75" x14ac:dyDescent="0.2">
      <c r="A1045" s="17" t="s">
        <v>4934</v>
      </c>
      <c r="B1045" s="17" t="s">
        <v>1388</v>
      </c>
      <c r="C1045" s="14" t="s">
        <v>48</v>
      </c>
      <c r="D1045" s="64" t="s">
        <v>98</v>
      </c>
      <c r="E1045" s="65">
        <v>18480000</v>
      </c>
      <c r="F1045" s="66">
        <v>1873173456</v>
      </c>
      <c r="G1045" s="66">
        <v>6.9438754617416873E-2</v>
      </c>
      <c r="H1045" s="14" t="s">
        <v>10</v>
      </c>
    </row>
    <row r="1046" spans="1:8" s="6" customFormat="1" ht="15.75" x14ac:dyDescent="0.2">
      <c r="A1046" s="17" t="s">
        <v>4935</v>
      </c>
      <c r="B1046" s="17" t="s">
        <v>287</v>
      </c>
      <c r="C1046" s="14" t="s">
        <v>48</v>
      </c>
      <c r="D1046" s="64" t="s">
        <v>98</v>
      </c>
      <c r="E1046" s="65">
        <v>19350000</v>
      </c>
      <c r="F1046" s="66">
        <v>1862416215</v>
      </c>
      <c r="G1046" s="66">
        <v>6.9043459260729495E-2</v>
      </c>
      <c r="H1046" s="14" t="s">
        <v>10</v>
      </c>
    </row>
    <row r="1047" spans="1:8" s="6" customFormat="1" ht="15.75" x14ac:dyDescent="0.2">
      <c r="A1047" s="17" t="s">
        <v>2118</v>
      </c>
      <c r="B1047" s="17" t="s">
        <v>1390</v>
      </c>
      <c r="C1047" s="14" t="s">
        <v>48</v>
      </c>
      <c r="D1047" s="64" t="s">
        <v>98</v>
      </c>
      <c r="E1047" s="65">
        <v>18300000</v>
      </c>
      <c r="F1047" s="66">
        <v>1859481300</v>
      </c>
      <c r="G1047" s="66">
        <v>6.8935610206146442E-2</v>
      </c>
      <c r="H1047" s="14" t="s">
        <v>10</v>
      </c>
    </row>
    <row r="1048" spans="1:8" s="6" customFormat="1" ht="15.75" x14ac:dyDescent="0.2">
      <c r="A1048" s="17" t="s">
        <v>4936</v>
      </c>
      <c r="B1048" s="17" t="s">
        <v>297</v>
      </c>
      <c r="C1048" s="14" t="s">
        <v>48</v>
      </c>
      <c r="D1048" s="64" t="s">
        <v>98</v>
      </c>
      <c r="E1048" s="65">
        <v>16190000</v>
      </c>
      <c r="F1048" s="66">
        <v>1678807479</v>
      </c>
      <c r="G1048" s="66">
        <v>6.2296405737615329E-2</v>
      </c>
      <c r="H1048" s="14" t="s">
        <v>10</v>
      </c>
    </row>
    <row r="1049" spans="1:8" s="6" customFormat="1" ht="15.75" x14ac:dyDescent="0.2">
      <c r="A1049" s="17" t="s">
        <v>4937</v>
      </c>
      <c r="B1049" s="17" t="s">
        <v>301</v>
      </c>
      <c r="C1049" s="14" t="s">
        <v>48</v>
      </c>
      <c r="D1049" s="64" t="s">
        <v>98</v>
      </c>
      <c r="E1049" s="65">
        <v>16950000</v>
      </c>
      <c r="F1049" s="66">
        <v>1650146910</v>
      </c>
      <c r="G1049" s="66">
        <v>6.1243218415167298E-2</v>
      </c>
      <c r="H1049" s="14" t="s">
        <v>10</v>
      </c>
    </row>
    <row r="1050" spans="1:8" s="6" customFormat="1" ht="15.75" x14ac:dyDescent="0.2">
      <c r="A1050" s="17" t="s">
        <v>2119</v>
      </c>
      <c r="B1050" s="17" t="s">
        <v>295</v>
      </c>
      <c r="C1050" s="14" t="s">
        <v>48</v>
      </c>
      <c r="D1050" s="64" t="s">
        <v>98</v>
      </c>
      <c r="E1050" s="65">
        <v>15920000</v>
      </c>
      <c r="F1050" s="66">
        <v>1642959920</v>
      </c>
      <c r="G1050" s="66">
        <v>6.0979118747273027E-2</v>
      </c>
      <c r="H1050" s="14" t="s">
        <v>10</v>
      </c>
    </row>
    <row r="1051" spans="1:8" s="6" customFormat="1" ht="15.75" x14ac:dyDescent="0.2">
      <c r="A1051" s="17" t="s">
        <v>4938</v>
      </c>
      <c r="B1051" s="17" t="s">
        <v>1395</v>
      </c>
      <c r="C1051" s="14" t="s">
        <v>48</v>
      </c>
      <c r="D1051" s="64" t="s">
        <v>98</v>
      </c>
      <c r="E1051" s="65">
        <v>16237000</v>
      </c>
      <c r="F1051" s="66">
        <v>1612627989.7</v>
      </c>
      <c r="G1051" s="66">
        <v>5.9864514063139328E-2</v>
      </c>
      <c r="H1051" s="14" t="s">
        <v>10</v>
      </c>
    </row>
    <row r="1052" spans="1:8" s="6" customFormat="1" ht="15.75" x14ac:dyDescent="0.2">
      <c r="A1052" s="17" t="s">
        <v>4939</v>
      </c>
      <c r="B1052" s="17" t="s">
        <v>1393</v>
      </c>
      <c r="C1052" s="14" t="s">
        <v>48</v>
      </c>
      <c r="D1052" s="64" t="s">
        <v>98</v>
      </c>
      <c r="E1052" s="65">
        <v>15280000</v>
      </c>
      <c r="F1052" s="66">
        <v>1579165080</v>
      </c>
      <c r="G1052" s="66">
        <v>5.863485556374725E-2</v>
      </c>
      <c r="H1052" s="14" t="s">
        <v>10</v>
      </c>
    </row>
    <row r="1053" spans="1:8" s="6" customFormat="1" ht="15.75" x14ac:dyDescent="0.2">
      <c r="A1053" s="17" t="s">
        <v>4940</v>
      </c>
      <c r="B1053" s="17" t="s">
        <v>1392</v>
      </c>
      <c r="C1053" s="14" t="s">
        <v>48</v>
      </c>
      <c r="D1053" s="64" t="s">
        <v>98</v>
      </c>
      <c r="E1053" s="65">
        <v>15000000</v>
      </c>
      <c r="F1053" s="66">
        <v>1515135000</v>
      </c>
      <c r="G1053" s="66">
        <v>5.6281948037335855E-2</v>
      </c>
      <c r="H1053" s="14" t="s">
        <v>10</v>
      </c>
    </row>
    <row r="1054" spans="1:8" s="6" customFormat="1" ht="15.75" x14ac:dyDescent="0.2">
      <c r="A1054" s="17" t="s">
        <v>4941</v>
      </c>
      <c r="B1054" s="17" t="s">
        <v>1382</v>
      </c>
      <c r="C1054" s="14" t="s">
        <v>48</v>
      </c>
      <c r="D1054" s="64" t="s">
        <v>98</v>
      </c>
      <c r="E1054" s="65">
        <v>14700000</v>
      </c>
      <c r="F1054" s="66">
        <v>1491287070</v>
      </c>
      <c r="G1054" s="66">
        <v>5.5405610322525375E-2</v>
      </c>
      <c r="H1054" s="14" t="s">
        <v>10</v>
      </c>
    </row>
    <row r="1055" spans="1:8" s="6" customFormat="1" ht="15.75" x14ac:dyDescent="0.2">
      <c r="A1055" s="17" t="s">
        <v>4942</v>
      </c>
      <c r="B1055" s="17" t="s">
        <v>1408</v>
      </c>
      <c r="C1055" s="14" t="s">
        <v>48</v>
      </c>
      <c r="D1055" s="64" t="s">
        <v>98</v>
      </c>
      <c r="E1055" s="65">
        <v>15000000</v>
      </c>
      <c r="F1055" s="66">
        <v>1483341000</v>
      </c>
      <c r="G1055" s="66">
        <v>5.5113616810907221E-2</v>
      </c>
      <c r="H1055" s="14" t="s">
        <v>10</v>
      </c>
    </row>
    <row r="1056" spans="1:8" s="6" customFormat="1" ht="15.75" x14ac:dyDescent="0.2">
      <c r="A1056" s="17" t="s">
        <v>4943</v>
      </c>
      <c r="B1056" s="17" t="s">
        <v>1417</v>
      </c>
      <c r="C1056" s="14" t="s">
        <v>48</v>
      </c>
      <c r="D1056" s="64" t="s">
        <v>98</v>
      </c>
      <c r="E1056" s="65">
        <v>14000000</v>
      </c>
      <c r="F1056" s="66">
        <v>1447500600</v>
      </c>
      <c r="G1056" s="66">
        <v>5.3796592891686833E-2</v>
      </c>
      <c r="H1056" s="14" t="s">
        <v>10</v>
      </c>
    </row>
    <row r="1057" spans="1:8" s="6" customFormat="1" ht="15.75" x14ac:dyDescent="0.2">
      <c r="A1057" s="17" t="s">
        <v>4944</v>
      </c>
      <c r="B1057" s="17" t="s">
        <v>1410</v>
      </c>
      <c r="C1057" s="14" t="s">
        <v>48</v>
      </c>
      <c r="D1057" s="64" t="s">
        <v>98</v>
      </c>
      <c r="E1057" s="65">
        <v>14890000</v>
      </c>
      <c r="F1057" s="66">
        <v>1445168307</v>
      </c>
      <c r="G1057" s="66">
        <v>5.3710888332931056E-2</v>
      </c>
      <c r="H1057" s="14" t="s">
        <v>10</v>
      </c>
    </row>
    <row r="1058" spans="1:8" s="6" customFormat="1" ht="31.5" x14ac:dyDescent="0.2">
      <c r="A1058" s="17" t="s">
        <v>4945</v>
      </c>
      <c r="B1058" s="17" t="s">
        <v>1406</v>
      </c>
      <c r="C1058" s="14" t="s">
        <v>48</v>
      </c>
      <c r="D1058" s="64" t="s">
        <v>98</v>
      </c>
      <c r="E1058" s="65">
        <v>14000000</v>
      </c>
      <c r="F1058" s="66">
        <v>1420469400</v>
      </c>
      <c r="G1058" s="66">
        <v>5.2803279843695455E-2</v>
      </c>
      <c r="H1058" s="14" t="s">
        <v>10</v>
      </c>
    </row>
    <row r="1059" spans="1:8" s="6" customFormat="1" ht="15.75" x14ac:dyDescent="0.2">
      <c r="A1059" s="17" t="s">
        <v>4946</v>
      </c>
      <c r="B1059" s="17" t="s">
        <v>2120</v>
      </c>
      <c r="C1059" s="14" t="s">
        <v>48</v>
      </c>
      <c r="D1059" s="64" t="s">
        <v>98</v>
      </c>
      <c r="E1059" s="65">
        <v>14000000</v>
      </c>
      <c r="F1059" s="66">
        <v>1382614800</v>
      </c>
      <c r="G1059" s="66">
        <v>5.1412240300260668E-2</v>
      </c>
      <c r="H1059" s="14" t="s">
        <v>10</v>
      </c>
    </row>
    <row r="1060" spans="1:8" s="6" customFormat="1" ht="31.5" x14ac:dyDescent="0.2">
      <c r="A1060" s="17" t="s">
        <v>4947</v>
      </c>
      <c r="B1060" s="17" t="s">
        <v>2121</v>
      </c>
      <c r="C1060" s="14" t="s">
        <v>48</v>
      </c>
      <c r="D1060" s="64" t="s">
        <v>98</v>
      </c>
      <c r="E1060" s="65">
        <v>13500000</v>
      </c>
      <c r="F1060" s="66">
        <v>1357892100</v>
      </c>
      <c r="G1060" s="66">
        <v>5.0503757491817972E-2</v>
      </c>
      <c r="H1060" s="14" t="s">
        <v>10</v>
      </c>
    </row>
    <row r="1061" spans="1:8" s="6" customFormat="1" ht="15.75" x14ac:dyDescent="0.2">
      <c r="A1061" s="17" t="s">
        <v>4948</v>
      </c>
      <c r="B1061" s="17" t="s">
        <v>1407</v>
      </c>
      <c r="C1061" s="14" t="s">
        <v>48</v>
      </c>
      <c r="D1061" s="64" t="s">
        <v>98</v>
      </c>
      <c r="E1061" s="65">
        <v>13450000</v>
      </c>
      <c r="F1061" s="66">
        <v>1330125645</v>
      </c>
      <c r="G1061" s="66">
        <v>4.9483426095210878E-2</v>
      </c>
      <c r="H1061" s="14" t="s">
        <v>10</v>
      </c>
    </row>
    <row r="1062" spans="1:8" s="6" customFormat="1" ht="15.75" x14ac:dyDescent="0.2">
      <c r="A1062" s="17" t="s">
        <v>4949</v>
      </c>
      <c r="B1062" s="17" t="s">
        <v>1428</v>
      </c>
      <c r="C1062" s="14" t="s">
        <v>48</v>
      </c>
      <c r="D1062" s="64" t="s">
        <v>98</v>
      </c>
      <c r="E1062" s="65">
        <v>12500000</v>
      </c>
      <c r="F1062" s="66">
        <v>1288120000</v>
      </c>
      <c r="G1062" s="66">
        <v>4.7939848478686507E-2</v>
      </c>
      <c r="H1062" s="14" t="s">
        <v>10</v>
      </c>
    </row>
    <row r="1063" spans="1:8" s="6" customFormat="1" ht="31.5" x14ac:dyDescent="0.2">
      <c r="A1063" s="17" t="s">
        <v>4950</v>
      </c>
      <c r="B1063" s="17" t="s">
        <v>290</v>
      </c>
      <c r="C1063" s="14" t="s">
        <v>48</v>
      </c>
      <c r="D1063" s="64" t="s">
        <v>98</v>
      </c>
      <c r="E1063" s="65">
        <v>12200000</v>
      </c>
      <c r="F1063" s="66">
        <v>1225094720</v>
      </c>
      <c r="G1063" s="66">
        <v>4.5623864246491494E-2</v>
      </c>
      <c r="H1063" s="14" t="s">
        <v>10</v>
      </c>
    </row>
    <row r="1064" spans="1:8" s="6" customFormat="1" ht="15.75" x14ac:dyDescent="0.2">
      <c r="A1064" s="17" t="s">
        <v>4951</v>
      </c>
      <c r="B1064" s="17" t="s">
        <v>1713</v>
      </c>
      <c r="C1064" s="14" t="s">
        <v>48</v>
      </c>
      <c r="D1064" s="64" t="s">
        <v>98</v>
      </c>
      <c r="E1064" s="65">
        <v>12300000</v>
      </c>
      <c r="F1064" s="66">
        <v>1204106040</v>
      </c>
      <c r="G1064" s="66">
        <v>4.4852595131390588E-2</v>
      </c>
      <c r="H1064" s="14" t="s">
        <v>10</v>
      </c>
    </row>
    <row r="1065" spans="1:8" s="6" customFormat="1" ht="15.75" x14ac:dyDescent="0.2">
      <c r="A1065" s="17" t="s">
        <v>4952</v>
      </c>
      <c r="B1065" s="17" t="s">
        <v>1403</v>
      </c>
      <c r="C1065" s="14" t="s">
        <v>48</v>
      </c>
      <c r="D1065" s="64" t="s">
        <v>98</v>
      </c>
      <c r="E1065" s="65">
        <v>10690000</v>
      </c>
      <c r="F1065" s="66">
        <v>1087223243</v>
      </c>
      <c r="G1065" s="66">
        <v>4.0557513620180313E-2</v>
      </c>
      <c r="H1065" s="14" t="s">
        <v>10</v>
      </c>
    </row>
    <row r="1066" spans="1:8" s="6" customFormat="1" ht="15.75" x14ac:dyDescent="0.2">
      <c r="A1066" s="17" t="s">
        <v>4953</v>
      </c>
      <c r="B1066" s="17" t="s">
        <v>1412</v>
      </c>
      <c r="C1066" s="14" t="s">
        <v>48</v>
      </c>
      <c r="D1066" s="64" t="s">
        <v>98</v>
      </c>
      <c r="E1066" s="65">
        <v>10000000</v>
      </c>
      <c r="F1066" s="66">
        <v>993796000</v>
      </c>
      <c r="G1066" s="66">
        <v>3.7124351218593962E-2</v>
      </c>
      <c r="H1066" s="14" t="s">
        <v>10</v>
      </c>
    </row>
    <row r="1067" spans="1:8" s="6" customFormat="1" ht="15.75" x14ac:dyDescent="0.2">
      <c r="A1067" s="17" t="s">
        <v>4954</v>
      </c>
      <c r="B1067" s="17" t="s">
        <v>2122</v>
      </c>
      <c r="C1067" s="14" t="s">
        <v>48</v>
      </c>
      <c r="D1067" s="64" t="s">
        <v>98</v>
      </c>
      <c r="E1067" s="65">
        <v>10000000</v>
      </c>
      <c r="F1067" s="66">
        <v>980680000</v>
      </c>
      <c r="G1067" s="66">
        <v>3.6642378759455828E-2</v>
      </c>
      <c r="H1067" s="14" t="s">
        <v>10</v>
      </c>
    </row>
    <row r="1068" spans="1:8" s="6" customFormat="1" ht="15.75" x14ac:dyDescent="0.2">
      <c r="A1068" s="17" t="s">
        <v>4955</v>
      </c>
      <c r="B1068" s="17" t="s">
        <v>1451</v>
      </c>
      <c r="C1068" s="14" t="s">
        <v>48</v>
      </c>
      <c r="D1068" s="64" t="s">
        <v>98</v>
      </c>
      <c r="E1068" s="65">
        <v>8720000</v>
      </c>
      <c r="F1068" s="66">
        <v>863584328</v>
      </c>
      <c r="G1068" s="66">
        <v>3.2339474749980911E-2</v>
      </c>
      <c r="H1068" s="14" t="s">
        <v>10</v>
      </c>
    </row>
    <row r="1069" spans="1:8" s="6" customFormat="1" ht="15.75" x14ac:dyDescent="0.2">
      <c r="A1069" s="17" t="s">
        <v>2287</v>
      </c>
      <c r="B1069" s="17" t="s">
        <v>1429</v>
      </c>
      <c r="C1069" s="14" t="s">
        <v>48</v>
      </c>
      <c r="D1069" s="64" t="s">
        <v>98</v>
      </c>
      <c r="E1069" s="65">
        <v>8400000</v>
      </c>
      <c r="F1069" s="66">
        <v>854754600</v>
      </c>
      <c r="G1069" s="66">
        <v>3.2015009538202854E-2</v>
      </c>
      <c r="H1069" s="14" t="s">
        <v>10</v>
      </c>
    </row>
    <row r="1070" spans="1:8" s="6" customFormat="1" ht="15.75" x14ac:dyDescent="0.2">
      <c r="A1070" s="17" t="s">
        <v>4956</v>
      </c>
      <c r="B1070" s="17" t="s">
        <v>1426</v>
      </c>
      <c r="C1070" s="14" t="s">
        <v>48</v>
      </c>
      <c r="D1070" s="64" t="s">
        <v>98</v>
      </c>
      <c r="E1070" s="65">
        <v>8000000</v>
      </c>
      <c r="F1070" s="66">
        <v>827923200</v>
      </c>
      <c r="G1070" s="66">
        <v>3.1029038522640259E-2</v>
      </c>
      <c r="H1070" s="14" t="s">
        <v>10</v>
      </c>
    </row>
    <row r="1071" spans="1:8" s="6" customFormat="1" ht="31.5" x14ac:dyDescent="0.2">
      <c r="A1071" s="17" t="s">
        <v>4957</v>
      </c>
      <c r="B1071" s="17" t="s">
        <v>298</v>
      </c>
      <c r="C1071" s="14" t="s">
        <v>48</v>
      </c>
      <c r="D1071" s="64" t="s">
        <v>98</v>
      </c>
      <c r="E1071" s="65">
        <v>8000000</v>
      </c>
      <c r="F1071" s="66">
        <v>805096000</v>
      </c>
      <c r="G1071" s="66">
        <v>3.0190209480307373E-2</v>
      </c>
      <c r="H1071" s="14" t="s">
        <v>10</v>
      </c>
    </row>
    <row r="1072" spans="1:8" s="6" customFormat="1" ht="15.75" x14ac:dyDescent="0.2">
      <c r="A1072" s="17" t="s">
        <v>2288</v>
      </c>
      <c r="B1072" s="17" t="s">
        <v>1404</v>
      </c>
      <c r="C1072" s="14" t="s">
        <v>48</v>
      </c>
      <c r="D1072" s="64" t="s">
        <v>98</v>
      </c>
      <c r="E1072" s="65">
        <v>7960000</v>
      </c>
      <c r="F1072" s="66">
        <v>796310440</v>
      </c>
      <c r="G1072" s="66">
        <v>2.9867367306008374E-2</v>
      </c>
      <c r="H1072" s="14" t="s">
        <v>10</v>
      </c>
    </row>
    <row r="1073" spans="1:8" s="6" customFormat="1" ht="15.75" x14ac:dyDescent="0.2">
      <c r="A1073" s="17" t="s">
        <v>4958</v>
      </c>
      <c r="B1073" s="17" t="s">
        <v>1409</v>
      </c>
      <c r="C1073" s="14" t="s">
        <v>48</v>
      </c>
      <c r="D1073" s="64" t="s">
        <v>98</v>
      </c>
      <c r="E1073" s="65">
        <v>7500000</v>
      </c>
      <c r="F1073" s="66">
        <v>741834000</v>
      </c>
      <c r="G1073" s="66">
        <v>2.7865526519801349E-2</v>
      </c>
      <c r="H1073" s="14" t="s">
        <v>10</v>
      </c>
    </row>
    <row r="1074" spans="1:8" s="6" customFormat="1" ht="15.75" x14ac:dyDescent="0.2">
      <c r="A1074" s="17" t="s">
        <v>4959</v>
      </c>
      <c r="B1074" s="17" t="s">
        <v>1414</v>
      </c>
      <c r="C1074" s="14" t="s">
        <v>48</v>
      </c>
      <c r="D1074" s="64" t="s">
        <v>98</v>
      </c>
      <c r="E1074" s="65">
        <v>7000000</v>
      </c>
      <c r="F1074" s="66">
        <v>700128100</v>
      </c>
      <c r="G1074" s="66">
        <v>2.6332963605531043E-2</v>
      </c>
      <c r="H1074" s="14" t="s">
        <v>10</v>
      </c>
    </row>
    <row r="1075" spans="1:8" s="6" customFormat="1" ht="15.75" x14ac:dyDescent="0.2">
      <c r="A1075" s="17" t="s">
        <v>4960</v>
      </c>
      <c r="B1075" s="17" t="s">
        <v>1419</v>
      </c>
      <c r="C1075" s="14" t="s">
        <v>48</v>
      </c>
      <c r="D1075" s="64" t="s">
        <v>98</v>
      </c>
      <c r="E1075" s="65">
        <v>6800000</v>
      </c>
      <c r="F1075" s="66">
        <v>689140560</v>
      </c>
      <c r="G1075" s="66">
        <v>2.5929205472435685E-2</v>
      </c>
      <c r="H1075" s="14" t="s">
        <v>10</v>
      </c>
    </row>
    <row r="1076" spans="1:8" s="6" customFormat="1" ht="15.75" x14ac:dyDescent="0.2">
      <c r="A1076" s="17" t="s">
        <v>4961</v>
      </c>
      <c r="B1076" s="17" t="s">
        <v>288</v>
      </c>
      <c r="C1076" s="14" t="s">
        <v>48</v>
      </c>
      <c r="D1076" s="64" t="s">
        <v>98</v>
      </c>
      <c r="E1076" s="65">
        <v>6700000</v>
      </c>
      <c r="F1076" s="66">
        <v>670657940</v>
      </c>
      <c r="G1076" s="66">
        <v>2.5250026316235952E-2</v>
      </c>
      <c r="H1076" s="14" t="s">
        <v>10</v>
      </c>
    </row>
    <row r="1077" spans="1:8" s="6" customFormat="1" ht="15.75" x14ac:dyDescent="0.2">
      <c r="A1077" s="17" t="s">
        <v>4962</v>
      </c>
      <c r="B1077" s="17" t="s">
        <v>1399</v>
      </c>
      <c r="C1077" s="14" t="s">
        <v>48</v>
      </c>
      <c r="D1077" s="64" t="s">
        <v>98</v>
      </c>
      <c r="E1077" s="65">
        <v>6500000</v>
      </c>
      <c r="F1077" s="66">
        <v>652977650</v>
      </c>
      <c r="G1077" s="66">
        <v>2.4600330307576641E-2</v>
      </c>
      <c r="H1077" s="14" t="s">
        <v>10</v>
      </c>
    </row>
    <row r="1078" spans="1:8" s="6" customFormat="1" ht="15.75" x14ac:dyDescent="0.2">
      <c r="A1078" s="17" t="s">
        <v>4963</v>
      </c>
      <c r="B1078" s="17" t="s">
        <v>294</v>
      </c>
      <c r="C1078" s="14" t="s">
        <v>48</v>
      </c>
      <c r="D1078" s="64" t="s">
        <v>98</v>
      </c>
      <c r="E1078" s="65">
        <v>6000000</v>
      </c>
      <c r="F1078" s="66">
        <v>621473400</v>
      </c>
      <c r="G1078" s="66">
        <v>2.3442646498046088E-2</v>
      </c>
      <c r="H1078" s="14" t="s">
        <v>10</v>
      </c>
    </row>
    <row r="1079" spans="1:8" s="6" customFormat="1" ht="15.75" x14ac:dyDescent="0.2">
      <c r="A1079" s="17" t="s">
        <v>4964</v>
      </c>
      <c r="B1079" s="17" t="s">
        <v>1402</v>
      </c>
      <c r="C1079" s="14" t="s">
        <v>48</v>
      </c>
      <c r="D1079" s="64" t="s">
        <v>98</v>
      </c>
      <c r="E1079" s="65">
        <v>5900000</v>
      </c>
      <c r="F1079" s="66">
        <v>599848280</v>
      </c>
      <c r="G1079" s="66">
        <v>2.2647990180147539E-2</v>
      </c>
      <c r="H1079" s="14" t="s">
        <v>10</v>
      </c>
    </row>
    <row r="1080" spans="1:8" s="6" customFormat="1" ht="15.75" x14ac:dyDescent="0.2">
      <c r="A1080" s="17" t="s">
        <v>4965</v>
      </c>
      <c r="B1080" s="17" t="s">
        <v>1415</v>
      </c>
      <c r="C1080" s="14" t="s">
        <v>48</v>
      </c>
      <c r="D1080" s="64" t="s">
        <v>98</v>
      </c>
      <c r="E1080" s="65">
        <v>6000000</v>
      </c>
      <c r="F1080" s="66">
        <v>597081000</v>
      </c>
      <c r="G1080" s="66">
        <v>2.2546301193663569E-2</v>
      </c>
      <c r="H1080" s="14" t="s">
        <v>10</v>
      </c>
    </row>
    <row r="1081" spans="1:8" s="6" customFormat="1" ht="15.75" x14ac:dyDescent="0.2">
      <c r="A1081" s="17" t="s">
        <v>4966</v>
      </c>
      <c r="B1081" s="17" t="s">
        <v>1411</v>
      </c>
      <c r="C1081" s="14" t="s">
        <v>48</v>
      </c>
      <c r="D1081" s="64" t="s">
        <v>98</v>
      </c>
      <c r="E1081" s="65">
        <v>5910000</v>
      </c>
      <c r="F1081" s="66">
        <v>592075620</v>
      </c>
      <c r="G1081" s="66">
        <v>2.2362368950028248E-2</v>
      </c>
      <c r="H1081" s="14" t="s">
        <v>10</v>
      </c>
    </row>
    <row r="1082" spans="1:8" s="6" customFormat="1" ht="15.75" x14ac:dyDescent="0.2">
      <c r="A1082" s="17" t="s">
        <v>4967</v>
      </c>
      <c r="B1082" s="17" t="s">
        <v>163</v>
      </c>
      <c r="C1082" s="14" t="s">
        <v>48</v>
      </c>
      <c r="D1082" s="64" t="s">
        <v>98</v>
      </c>
      <c r="E1082" s="65">
        <v>5977000</v>
      </c>
      <c r="F1082" s="66">
        <v>590267002.79999995</v>
      </c>
      <c r="G1082" s="66">
        <v>2.2295907858268293E-2</v>
      </c>
      <c r="H1082" s="14" t="s">
        <v>10</v>
      </c>
    </row>
    <row r="1083" spans="1:8" s="6" customFormat="1" ht="15.75" x14ac:dyDescent="0.2">
      <c r="A1083" s="17" t="s">
        <v>4968</v>
      </c>
      <c r="B1083" s="17" t="s">
        <v>2123</v>
      </c>
      <c r="C1083" s="14" t="s">
        <v>48</v>
      </c>
      <c r="D1083" s="64" t="s">
        <v>98</v>
      </c>
      <c r="E1083" s="65">
        <v>5726000</v>
      </c>
      <c r="F1083" s="66">
        <v>571739954.79999995</v>
      </c>
      <c r="G1083" s="66">
        <v>2.1615096110393153E-2</v>
      </c>
      <c r="H1083" s="14" t="s">
        <v>10</v>
      </c>
    </row>
    <row r="1084" spans="1:8" s="6" customFormat="1" ht="15.75" x14ac:dyDescent="0.2">
      <c r="A1084" s="17" t="s">
        <v>4969</v>
      </c>
      <c r="B1084" s="17" t="s">
        <v>1405</v>
      </c>
      <c r="C1084" s="14" t="s">
        <v>48</v>
      </c>
      <c r="D1084" s="64" t="s">
        <v>98</v>
      </c>
      <c r="E1084" s="65">
        <v>5500000</v>
      </c>
      <c r="F1084" s="66">
        <v>549674950</v>
      </c>
      <c r="G1084" s="66">
        <v>2.0804275385755241E-2</v>
      </c>
      <c r="H1084" s="14" t="s">
        <v>10</v>
      </c>
    </row>
    <row r="1085" spans="1:8" s="6" customFormat="1" ht="15.75" x14ac:dyDescent="0.2">
      <c r="A1085" s="17" t="s">
        <v>4970</v>
      </c>
      <c r="B1085" s="17" t="s">
        <v>1396</v>
      </c>
      <c r="C1085" s="14" t="s">
        <v>48</v>
      </c>
      <c r="D1085" s="64" t="s">
        <v>98</v>
      </c>
      <c r="E1085" s="65">
        <v>5470000</v>
      </c>
      <c r="F1085" s="66">
        <v>541106075</v>
      </c>
      <c r="G1085" s="66">
        <v>2.0489395715444374E-2</v>
      </c>
      <c r="H1085" s="14" t="s">
        <v>10</v>
      </c>
    </row>
    <row r="1086" spans="1:8" s="6" customFormat="1" ht="15.75" x14ac:dyDescent="0.2">
      <c r="A1086" s="17" t="s">
        <v>4971</v>
      </c>
      <c r="B1086" s="17" t="s">
        <v>1423</v>
      </c>
      <c r="C1086" s="14" t="s">
        <v>48</v>
      </c>
      <c r="D1086" s="64" t="s">
        <v>98</v>
      </c>
      <c r="E1086" s="65">
        <v>5000000</v>
      </c>
      <c r="F1086" s="66">
        <v>498009500</v>
      </c>
      <c r="G1086" s="66">
        <v>1.8905729793426893E-2</v>
      </c>
      <c r="H1086" s="14" t="s">
        <v>10</v>
      </c>
    </row>
    <row r="1087" spans="1:8" s="6" customFormat="1" ht="15.75" x14ac:dyDescent="0.2">
      <c r="A1087" s="17" t="s">
        <v>4972</v>
      </c>
      <c r="B1087" s="17" t="s">
        <v>1416</v>
      </c>
      <c r="C1087" s="14" t="s">
        <v>48</v>
      </c>
      <c r="D1087" s="64" t="s">
        <v>98</v>
      </c>
      <c r="E1087" s="65">
        <v>4900000</v>
      </c>
      <c r="F1087" s="66">
        <v>485066190</v>
      </c>
      <c r="G1087" s="66">
        <v>1.8430103158013102E-2</v>
      </c>
      <c r="H1087" s="14" t="s">
        <v>10</v>
      </c>
    </row>
    <row r="1088" spans="1:8" s="6" customFormat="1" ht="15.75" x14ac:dyDescent="0.2">
      <c r="A1088" s="17" t="s">
        <v>4973</v>
      </c>
      <c r="B1088" s="17" t="s">
        <v>292</v>
      </c>
      <c r="C1088" s="14" t="s">
        <v>48</v>
      </c>
      <c r="D1088" s="54" t="s">
        <v>98</v>
      </c>
      <c r="E1088" s="65">
        <v>4600000</v>
      </c>
      <c r="F1088" s="66">
        <v>474680900</v>
      </c>
      <c r="G1088" s="66">
        <v>1.804847585089487E-2</v>
      </c>
      <c r="H1088" s="14" t="s">
        <v>10</v>
      </c>
    </row>
    <row r="1089" spans="1:8" s="6" customFormat="1" ht="15.75" x14ac:dyDescent="0.2">
      <c r="A1089" s="17" t="s">
        <v>4974</v>
      </c>
      <c r="B1089" s="17" t="s">
        <v>2124</v>
      </c>
      <c r="C1089" s="14" t="s">
        <v>48</v>
      </c>
      <c r="D1089" s="64" t="s">
        <v>98</v>
      </c>
      <c r="E1089" s="65">
        <v>4500000</v>
      </c>
      <c r="F1089" s="66">
        <v>464243850</v>
      </c>
      <c r="G1089" s="66">
        <v>1.7664946523764061E-2</v>
      </c>
      <c r="H1089" s="14" t="s">
        <v>10</v>
      </c>
    </row>
    <row r="1090" spans="1:8" s="6" customFormat="1" ht="31.5" x14ac:dyDescent="0.2">
      <c r="A1090" s="17" t="s">
        <v>4975</v>
      </c>
      <c r="B1090" s="17" t="s">
        <v>2125</v>
      </c>
      <c r="C1090" s="14" t="s">
        <v>48</v>
      </c>
      <c r="D1090" s="64" t="s">
        <v>98</v>
      </c>
      <c r="E1090" s="65">
        <v>4500000</v>
      </c>
      <c r="F1090" s="66">
        <v>443916450</v>
      </c>
      <c r="G1090" s="66">
        <v>1.6917977404681671E-2</v>
      </c>
      <c r="H1090" s="14" t="s">
        <v>10</v>
      </c>
    </row>
    <row r="1091" spans="1:8" s="6" customFormat="1" ht="15.75" x14ac:dyDescent="0.2">
      <c r="A1091" s="17" t="s">
        <v>4976</v>
      </c>
      <c r="B1091" s="17" t="s">
        <v>2127</v>
      </c>
      <c r="C1091" s="14" t="s">
        <v>48</v>
      </c>
      <c r="D1091" s="64" t="s">
        <v>98</v>
      </c>
      <c r="E1091" s="65">
        <v>4500000</v>
      </c>
      <c r="F1091" s="66">
        <v>437325750</v>
      </c>
      <c r="G1091" s="66">
        <v>1.6675789551186568E-2</v>
      </c>
      <c r="H1091" s="14" t="s">
        <v>10</v>
      </c>
    </row>
    <row r="1092" spans="1:8" s="6" customFormat="1" ht="15.75" x14ac:dyDescent="0.2">
      <c r="A1092" s="17" t="s">
        <v>2126</v>
      </c>
      <c r="B1092" s="17" t="s">
        <v>296</v>
      </c>
      <c r="C1092" s="14" t="s">
        <v>48</v>
      </c>
      <c r="D1092" s="64" t="s">
        <v>98</v>
      </c>
      <c r="E1092" s="65">
        <v>4300000</v>
      </c>
      <c r="F1092" s="66">
        <v>432074750</v>
      </c>
      <c r="G1092" s="66">
        <v>1.6482831531749672E-2</v>
      </c>
      <c r="H1092" s="14" t="s">
        <v>10</v>
      </c>
    </row>
    <row r="1093" spans="1:8" s="6" customFormat="1" ht="15.75" x14ac:dyDescent="0.2">
      <c r="A1093" s="17" t="s">
        <v>4977</v>
      </c>
      <c r="B1093" s="17" t="s">
        <v>1413</v>
      </c>
      <c r="C1093" s="14" t="s">
        <v>48</v>
      </c>
      <c r="D1093" s="64" t="s">
        <v>98</v>
      </c>
      <c r="E1093" s="65">
        <v>4130000</v>
      </c>
      <c r="F1093" s="66">
        <v>424393018</v>
      </c>
      <c r="G1093" s="66">
        <v>1.6200551624576742E-2</v>
      </c>
      <c r="H1093" s="14" t="s">
        <v>10</v>
      </c>
    </row>
    <row r="1094" spans="1:8" s="6" customFormat="1" ht="15.75" x14ac:dyDescent="0.2">
      <c r="A1094" s="17" t="s">
        <v>4978</v>
      </c>
      <c r="B1094" s="17" t="s">
        <v>2129</v>
      </c>
      <c r="C1094" s="14" t="s">
        <v>48</v>
      </c>
      <c r="D1094" s="64" t="s">
        <v>98</v>
      </c>
      <c r="E1094" s="65">
        <v>4000000</v>
      </c>
      <c r="F1094" s="66">
        <v>405254800</v>
      </c>
      <c r="G1094" s="66">
        <v>1.5497281268295726E-2</v>
      </c>
      <c r="H1094" s="14" t="s">
        <v>10</v>
      </c>
    </row>
    <row r="1095" spans="1:8" s="6" customFormat="1" ht="31.5" x14ac:dyDescent="0.2">
      <c r="A1095" s="17" t="s">
        <v>2128</v>
      </c>
      <c r="B1095" s="17" t="s">
        <v>1431</v>
      </c>
      <c r="C1095" s="14" t="s">
        <v>48</v>
      </c>
      <c r="D1095" s="64" t="s">
        <v>98</v>
      </c>
      <c r="E1095" s="65">
        <v>4000000</v>
      </c>
      <c r="F1095" s="66">
        <v>401121200</v>
      </c>
      <c r="G1095" s="66">
        <v>1.534538424503456E-2</v>
      </c>
      <c r="H1095" s="14" t="s">
        <v>10</v>
      </c>
    </row>
    <row r="1096" spans="1:8" s="6" customFormat="1" ht="15.75" x14ac:dyDescent="0.2">
      <c r="A1096" s="17" t="s">
        <v>4979</v>
      </c>
      <c r="B1096" s="17" t="s">
        <v>1438</v>
      </c>
      <c r="C1096" s="14" t="s">
        <v>48</v>
      </c>
      <c r="D1096" s="64" t="s">
        <v>98</v>
      </c>
      <c r="E1096" s="65">
        <v>3900000</v>
      </c>
      <c r="F1096" s="66">
        <v>396976320</v>
      </c>
      <c r="G1096" s="66">
        <v>1.5193072716639283E-2</v>
      </c>
      <c r="H1096" s="14" t="s">
        <v>10</v>
      </c>
    </row>
    <row r="1097" spans="1:8" s="6" customFormat="1" ht="15.75" x14ac:dyDescent="0.2">
      <c r="A1097" s="17" t="s">
        <v>4980</v>
      </c>
      <c r="B1097" s="17" t="s">
        <v>2130</v>
      </c>
      <c r="C1097" s="14" t="s">
        <v>48</v>
      </c>
      <c r="D1097" s="64" t="s">
        <v>98</v>
      </c>
      <c r="E1097" s="65">
        <v>4140000</v>
      </c>
      <c r="F1097" s="66">
        <v>394224462</v>
      </c>
      <c r="G1097" s="66">
        <v>1.5091950440986721E-2</v>
      </c>
      <c r="H1097" s="14" t="s">
        <v>10</v>
      </c>
    </row>
    <row r="1098" spans="1:8" s="6" customFormat="1" ht="15.75" x14ac:dyDescent="0.2">
      <c r="A1098" s="17" t="s">
        <v>4981</v>
      </c>
      <c r="B1098" s="17" t="s">
        <v>291</v>
      </c>
      <c r="C1098" s="14" t="s">
        <v>48</v>
      </c>
      <c r="D1098" s="64" t="s">
        <v>98</v>
      </c>
      <c r="E1098" s="65">
        <v>3500000</v>
      </c>
      <c r="F1098" s="66">
        <v>351924650</v>
      </c>
      <c r="G1098" s="66">
        <v>1.3537563096466976E-2</v>
      </c>
      <c r="H1098" s="14" t="s">
        <v>10</v>
      </c>
    </row>
    <row r="1099" spans="1:8" s="6" customFormat="1" ht="15.75" x14ac:dyDescent="0.2">
      <c r="A1099" s="17" t="s">
        <v>4982</v>
      </c>
      <c r="B1099" s="17" t="s">
        <v>2131</v>
      </c>
      <c r="C1099" s="14" t="s">
        <v>48</v>
      </c>
      <c r="D1099" s="64" t="s">
        <v>98</v>
      </c>
      <c r="E1099" s="65">
        <v>3000000</v>
      </c>
      <c r="F1099" s="66">
        <v>304002600</v>
      </c>
      <c r="G1099" s="66">
        <v>1.1776575883487342E-2</v>
      </c>
      <c r="H1099" s="14" t="s">
        <v>10</v>
      </c>
    </row>
    <row r="1100" spans="1:8" s="6" customFormat="1" ht="15.75" x14ac:dyDescent="0.2">
      <c r="A1100" s="17" t="s">
        <v>4983</v>
      </c>
      <c r="B1100" s="17" t="s">
        <v>162</v>
      </c>
      <c r="C1100" s="14" t="s">
        <v>48</v>
      </c>
      <c r="D1100" s="64" t="s">
        <v>98</v>
      </c>
      <c r="E1100" s="65">
        <v>2980000</v>
      </c>
      <c r="F1100" s="66">
        <v>301086088</v>
      </c>
      <c r="G1100" s="66">
        <v>1.1669403082271582E-2</v>
      </c>
      <c r="H1100" s="14" t="s">
        <v>10</v>
      </c>
    </row>
    <row r="1101" spans="1:8" s="6" customFormat="1" ht="15.75" x14ac:dyDescent="0.2">
      <c r="A1101" s="17" t="s">
        <v>4984</v>
      </c>
      <c r="B1101" s="17" t="s">
        <v>1435</v>
      </c>
      <c r="C1101" s="14" t="s">
        <v>48</v>
      </c>
      <c r="D1101" s="64" t="s">
        <v>98</v>
      </c>
      <c r="E1101" s="65">
        <v>3000000</v>
      </c>
      <c r="F1101" s="66">
        <v>300475200</v>
      </c>
      <c r="G1101" s="66">
        <v>1.1646954836494061E-2</v>
      </c>
      <c r="H1101" s="14" t="s">
        <v>10</v>
      </c>
    </row>
    <row r="1102" spans="1:8" s="6" customFormat="1" ht="15.75" x14ac:dyDescent="0.2">
      <c r="A1102" s="17" t="s">
        <v>4985</v>
      </c>
      <c r="B1102" s="17" t="s">
        <v>289</v>
      </c>
      <c r="C1102" s="14" t="s">
        <v>48</v>
      </c>
      <c r="D1102" s="64" t="s">
        <v>98</v>
      </c>
      <c r="E1102" s="65">
        <v>2790000</v>
      </c>
      <c r="F1102" s="66">
        <v>279598176</v>
      </c>
      <c r="G1102" s="66">
        <v>1.0879788734270366E-2</v>
      </c>
      <c r="H1102" s="14" t="s">
        <v>10</v>
      </c>
    </row>
    <row r="1103" spans="1:8" s="6" customFormat="1" ht="15.75" x14ac:dyDescent="0.2">
      <c r="A1103" s="17" t="s">
        <v>4986</v>
      </c>
      <c r="B1103" s="17" t="s">
        <v>1432</v>
      </c>
      <c r="C1103" s="14" t="s">
        <v>48</v>
      </c>
      <c r="D1103" s="64" t="s">
        <v>98</v>
      </c>
      <c r="E1103" s="65">
        <v>2570000</v>
      </c>
      <c r="F1103" s="66">
        <v>264179809</v>
      </c>
      <c r="G1103" s="66">
        <v>1.0313211404376774E-2</v>
      </c>
      <c r="H1103" s="14" t="s">
        <v>10</v>
      </c>
    </row>
    <row r="1104" spans="1:8" s="6" customFormat="1" ht="15.75" x14ac:dyDescent="0.2">
      <c r="A1104" s="17" t="s">
        <v>4987</v>
      </c>
      <c r="B1104" s="17" t="s">
        <v>2132</v>
      </c>
      <c r="C1104" s="14" t="s">
        <v>48</v>
      </c>
      <c r="D1104" s="64" t="s">
        <v>98</v>
      </c>
      <c r="E1104" s="65">
        <v>2600000</v>
      </c>
      <c r="F1104" s="66">
        <v>262841279.99999997</v>
      </c>
      <c r="G1104" s="66">
        <v>1.0264024600949075E-2</v>
      </c>
      <c r="H1104" s="14" t="s">
        <v>10</v>
      </c>
    </row>
    <row r="1105" spans="1:8" s="6" customFormat="1" ht="15.75" x14ac:dyDescent="0.2">
      <c r="A1105" s="17" t="s">
        <v>4988</v>
      </c>
      <c r="B1105" s="17" t="s">
        <v>4062</v>
      </c>
      <c r="C1105" s="14" t="s">
        <v>48</v>
      </c>
      <c r="D1105" s="64" t="s">
        <v>98</v>
      </c>
      <c r="E1105" s="65">
        <v>2500000</v>
      </c>
      <c r="F1105" s="66">
        <v>256685000</v>
      </c>
      <c r="G1105" s="66">
        <v>1.0037800339684745E-2</v>
      </c>
      <c r="H1105" s="14" t="s">
        <v>10</v>
      </c>
    </row>
    <row r="1106" spans="1:8" s="6" customFormat="1" ht="15.75" x14ac:dyDescent="0.2">
      <c r="A1106" s="17" t="s">
        <v>2133</v>
      </c>
      <c r="B1106" s="17" t="s">
        <v>2134</v>
      </c>
      <c r="C1106" s="14" t="s">
        <v>48</v>
      </c>
      <c r="D1106" s="64" t="s">
        <v>98</v>
      </c>
      <c r="E1106" s="65">
        <v>2500000</v>
      </c>
      <c r="F1106" s="66">
        <v>256286250</v>
      </c>
      <c r="G1106" s="66">
        <v>1.0023147509699891E-2</v>
      </c>
      <c r="H1106" s="14" t="s">
        <v>10</v>
      </c>
    </row>
    <row r="1107" spans="1:8" s="6" customFormat="1" ht="15.75" x14ac:dyDescent="0.2">
      <c r="A1107" s="17" t="s">
        <v>4989</v>
      </c>
      <c r="B1107" s="17" t="s">
        <v>2135</v>
      </c>
      <c r="C1107" s="14" t="s">
        <v>48</v>
      </c>
      <c r="D1107" s="64" t="s">
        <v>98</v>
      </c>
      <c r="E1107" s="65">
        <v>2500000</v>
      </c>
      <c r="F1107" s="66">
        <v>255023250</v>
      </c>
      <c r="G1107" s="66">
        <v>9.9767361635660513E-3</v>
      </c>
      <c r="H1107" s="14" t="s">
        <v>10</v>
      </c>
    </row>
    <row r="1108" spans="1:8" s="6" customFormat="1" ht="15.75" x14ac:dyDescent="0.2">
      <c r="A1108" s="17" t="s">
        <v>4990</v>
      </c>
      <c r="B1108" s="17" t="s">
        <v>1449</v>
      </c>
      <c r="C1108" s="14" t="s">
        <v>48</v>
      </c>
      <c r="D1108" s="64" t="s">
        <v>98</v>
      </c>
      <c r="E1108" s="65">
        <v>2500000</v>
      </c>
      <c r="F1108" s="66">
        <v>253382250</v>
      </c>
      <c r="G1108" s="66">
        <v>9.9164344858102046E-3</v>
      </c>
      <c r="H1108" s="14" t="s">
        <v>10</v>
      </c>
    </row>
    <row r="1109" spans="1:8" s="6" customFormat="1" ht="15.75" x14ac:dyDescent="0.2">
      <c r="A1109" s="17" t="s">
        <v>4991</v>
      </c>
      <c r="B1109" s="17" t="s">
        <v>2137</v>
      </c>
      <c r="C1109" s="14" t="s">
        <v>48</v>
      </c>
      <c r="D1109" s="64" t="s">
        <v>98</v>
      </c>
      <c r="E1109" s="65">
        <v>2500000</v>
      </c>
      <c r="F1109" s="66">
        <v>251850750</v>
      </c>
      <c r="G1109" s="66">
        <v>9.8601565945956506E-3</v>
      </c>
      <c r="H1109" s="14" t="s">
        <v>10</v>
      </c>
    </row>
    <row r="1110" spans="1:8" s="6" customFormat="1" ht="15.75" x14ac:dyDescent="0.2">
      <c r="A1110" s="17" t="s">
        <v>4992</v>
      </c>
      <c r="B1110" s="17" t="s">
        <v>2138</v>
      </c>
      <c r="C1110" s="14" t="s">
        <v>48</v>
      </c>
      <c r="D1110" s="64" t="s">
        <v>98</v>
      </c>
      <c r="E1110" s="65">
        <v>2500000</v>
      </c>
      <c r="F1110" s="66">
        <v>251810000</v>
      </c>
      <c r="G1110" s="66">
        <v>9.8586591580517458E-3</v>
      </c>
      <c r="H1110" s="14" t="s">
        <v>10</v>
      </c>
    </row>
    <row r="1111" spans="1:8" s="6" customFormat="1" ht="15.75" x14ac:dyDescent="0.2">
      <c r="A1111" s="17" t="s">
        <v>4993</v>
      </c>
      <c r="B1111" s="17" t="s">
        <v>1445</v>
      </c>
      <c r="C1111" s="14" t="s">
        <v>48</v>
      </c>
      <c r="D1111" s="64" t="s">
        <v>98</v>
      </c>
      <c r="E1111" s="65">
        <v>2500000</v>
      </c>
      <c r="F1111" s="66">
        <v>251759250</v>
      </c>
      <c r="G1111" s="66">
        <v>9.8567942524173096E-3</v>
      </c>
      <c r="H1111" s="14" t="s">
        <v>10</v>
      </c>
    </row>
    <row r="1112" spans="1:8" s="6" customFormat="1" ht="15.75" x14ac:dyDescent="0.2">
      <c r="A1112" s="17" t="s">
        <v>4994</v>
      </c>
      <c r="B1112" s="17" t="s">
        <v>1398</v>
      </c>
      <c r="C1112" s="14" t="s">
        <v>48</v>
      </c>
      <c r="D1112" s="64" t="s">
        <v>98</v>
      </c>
      <c r="E1112" s="65">
        <v>2500000</v>
      </c>
      <c r="F1112" s="66">
        <v>251460500</v>
      </c>
      <c r="G1112" s="66">
        <v>9.8458161133377492E-3</v>
      </c>
      <c r="H1112" s="14" t="s">
        <v>10</v>
      </c>
    </row>
    <row r="1113" spans="1:8" s="6" customFormat="1" ht="15.75" x14ac:dyDescent="0.2">
      <c r="A1113" s="17" t="s">
        <v>4995</v>
      </c>
      <c r="B1113" s="17" t="s">
        <v>300</v>
      </c>
      <c r="C1113" s="14" t="s">
        <v>48</v>
      </c>
      <c r="D1113" s="64" t="s">
        <v>98</v>
      </c>
      <c r="E1113" s="65">
        <v>2500000</v>
      </c>
      <c r="F1113" s="66">
        <v>251332000</v>
      </c>
      <c r="G1113" s="66">
        <v>9.8410941355244475E-3</v>
      </c>
      <c r="H1113" s="14" t="s">
        <v>10</v>
      </c>
    </row>
    <row r="1114" spans="1:8" s="6" customFormat="1" ht="15.75" x14ac:dyDescent="0.2">
      <c r="A1114" s="17" t="s">
        <v>2289</v>
      </c>
      <c r="B1114" s="17" t="s">
        <v>2136</v>
      </c>
      <c r="C1114" s="14" t="s">
        <v>48</v>
      </c>
      <c r="D1114" s="64" t="s">
        <v>98</v>
      </c>
      <c r="E1114" s="65">
        <v>2500000</v>
      </c>
      <c r="F1114" s="66">
        <v>250917499.99999997</v>
      </c>
      <c r="G1114" s="66">
        <v>9.8258625417220104E-3</v>
      </c>
      <c r="H1114" s="14" t="s">
        <v>10</v>
      </c>
    </row>
    <row r="1115" spans="1:8" s="6" customFormat="1" ht="15.75" x14ac:dyDescent="0.2">
      <c r="A1115" s="17" t="s">
        <v>2139</v>
      </c>
      <c r="B1115" s="17" t="s">
        <v>1440</v>
      </c>
      <c r="C1115" s="14" t="s">
        <v>48</v>
      </c>
      <c r="D1115" s="64" t="s">
        <v>98</v>
      </c>
      <c r="E1115" s="65">
        <v>2050000</v>
      </c>
      <c r="F1115" s="66">
        <v>205555345</v>
      </c>
      <c r="G1115" s="66">
        <v>8.15894355749241E-3</v>
      </c>
      <c r="H1115" s="14" t="s">
        <v>10</v>
      </c>
    </row>
    <row r="1116" spans="1:8" s="6" customFormat="1" ht="15.75" x14ac:dyDescent="0.2">
      <c r="A1116" s="17" t="s">
        <v>4996</v>
      </c>
      <c r="B1116" s="17" t="s">
        <v>2140</v>
      </c>
      <c r="C1116" s="14" t="s">
        <v>48</v>
      </c>
      <c r="D1116" s="64" t="s">
        <v>98</v>
      </c>
      <c r="E1116" s="65">
        <v>2000000</v>
      </c>
      <c r="F1116" s="66">
        <v>204043800</v>
      </c>
      <c r="G1116" s="66">
        <v>8.1033989508480092E-3</v>
      </c>
      <c r="H1116" s="14" t="s">
        <v>10</v>
      </c>
    </row>
    <row r="1117" spans="1:8" s="6" customFormat="1" ht="15.75" x14ac:dyDescent="0.2">
      <c r="A1117" s="17" t="s">
        <v>4997</v>
      </c>
      <c r="B1117" s="17" t="s">
        <v>2141</v>
      </c>
      <c r="C1117" s="14" t="s">
        <v>48</v>
      </c>
      <c r="D1117" s="64" t="s">
        <v>98</v>
      </c>
      <c r="E1117" s="65">
        <v>2000000</v>
      </c>
      <c r="F1117" s="66">
        <v>200346600</v>
      </c>
      <c r="G1117" s="66">
        <v>7.9675382786975404E-3</v>
      </c>
      <c r="H1117" s="14" t="s">
        <v>10</v>
      </c>
    </row>
    <row r="1118" spans="1:8" s="6" customFormat="1" ht="15.75" x14ac:dyDescent="0.2">
      <c r="A1118" s="17" t="s">
        <v>4998</v>
      </c>
      <c r="B1118" s="17" t="s">
        <v>1450</v>
      </c>
      <c r="C1118" s="14" t="s">
        <v>48</v>
      </c>
      <c r="D1118" s="64" t="s">
        <v>98</v>
      </c>
      <c r="E1118" s="65">
        <v>2000000</v>
      </c>
      <c r="F1118" s="66">
        <v>200169400</v>
      </c>
      <c r="G1118" s="66">
        <v>7.961026726413363E-3</v>
      </c>
      <c r="H1118" s="14" t="s">
        <v>10</v>
      </c>
    </row>
    <row r="1119" spans="1:8" s="6" customFormat="1" ht="15.75" x14ac:dyDescent="0.2">
      <c r="A1119" s="17" t="s">
        <v>2290</v>
      </c>
      <c r="B1119" s="17" t="s">
        <v>2142</v>
      </c>
      <c r="C1119" s="14" t="s">
        <v>48</v>
      </c>
      <c r="D1119" s="64" t="s">
        <v>98</v>
      </c>
      <c r="E1119" s="65">
        <v>1600000</v>
      </c>
      <c r="F1119" s="66">
        <v>158962240</v>
      </c>
      <c r="G1119" s="66">
        <v>6.4467909655641113E-3</v>
      </c>
      <c r="H1119" s="14" t="s">
        <v>10</v>
      </c>
    </row>
    <row r="1120" spans="1:8" s="6" customFormat="1" ht="15.75" x14ac:dyDescent="0.2">
      <c r="A1120" s="17" t="s">
        <v>2291</v>
      </c>
      <c r="B1120" s="17" t="s">
        <v>1444</v>
      </c>
      <c r="C1120" s="14" t="s">
        <v>48</v>
      </c>
      <c r="D1120" s="64" t="s">
        <v>98</v>
      </c>
      <c r="E1120" s="65">
        <v>1500000</v>
      </c>
      <c r="F1120" s="66">
        <v>154655400</v>
      </c>
      <c r="G1120" s="66">
        <v>6.28852790777862E-3</v>
      </c>
      <c r="H1120" s="14" t="s">
        <v>10</v>
      </c>
    </row>
    <row r="1121" spans="1:8" s="6" customFormat="1" ht="15.75" x14ac:dyDescent="0.2">
      <c r="A1121" s="17" t="s">
        <v>2292</v>
      </c>
      <c r="B1121" s="17" t="s">
        <v>1452</v>
      </c>
      <c r="C1121" s="14" t="s">
        <v>48</v>
      </c>
      <c r="D1121" s="64" t="s">
        <v>98</v>
      </c>
      <c r="E1121" s="65">
        <v>1500000</v>
      </c>
      <c r="F1121" s="66">
        <v>153596850</v>
      </c>
      <c r="G1121" s="66">
        <v>6.2496294672006476E-3</v>
      </c>
      <c r="H1121" s="14" t="s">
        <v>10</v>
      </c>
    </row>
    <row r="1122" spans="1:8" s="6" customFormat="1" ht="15.75" x14ac:dyDescent="0.2">
      <c r="A1122" s="17" t="s">
        <v>2293</v>
      </c>
      <c r="B1122" s="17" t="s">
        <v>2143</v>
      </c>
      <c r="C1122" s="14" t="s">
        <v>48</v>
      </c>
      <c r="D1122" s="64" t="s">
        <v>98</v>
      </c>
      <c r="E1122" s="65">
        <v>1500000</v>
      </c>
      <c r="F1122" s="66">
        <v>150465750</v>
      </c>
      <c r="G1122" s="66">
        <v>6.1345712202650407E-3</v>
      </c>
      <c r="H1122" s="14" t="s">
        <v>10</v>
      </c>
    </row>
    <row r="1123" spans="1:8" s="6" customFormat="1" ht="15.75" x14ac:dyDescent="0.2">
      <c r="A1123" s="17" t="s">
        <v>2294</v>
      </c>
      <c r="B1123" s="17" t="s">
        <v>293</v>
      </c>
      <c r="C1123" s="14" t="s">
        <v>48</v>
      </c>
      <c r="D1123" s="64" t="s">
        <v>98</v>
      </c>
      <c r="E1123" s="65">
        <v>1290000</v>
      </c>
      <c r="F1123" s="66">
        <v>132639348.00000001</v>
      </c>
      <c r="G1123" s="66" t="s">
        <v>499</v>
      </c>
      <c r="H1123" s="14" t="s">
        <v>10</v>
      </c>
    </row>
    <row r="1124" spans="1:8" s="6" customFormat="1" ht="15.75" x14ac:dyDescent="0.2">
      <c r="A1124" s="17" t="s">
        <v>4999</v>
      </c>
      <c r="B1124" s="17" t="s">
        <v>2295</v>
      </c>
      <c r="C1124" s="14" t="s">
        <v>48</v>
      </c>
      <c r="D1124" s="64" t="s">
        <v>98</v>
      </c>
      <c r="E1124" s="65">
        <v>1000000</v>
      </c>
      <c r="F1124" s="66">
        <v>101589500</v>
      </c>
      <c r="G1124" s="66" t="s">
        <v>499</v>
      </c>
      <c r="H1124" s="14" t="s">
        <v>10</v>
      </c>
    </row>
    <row r="1125" spans="1:8" s="6" customFormat="1" ht="31.5" x14ac:dyDescent="0.2">
      <c r="A1125" s="17" t="s">
        <v>5000</v>
      </c>
      <c r="B1125" s="17" t="s">
        <v>1447</v>
      </c>
      <c r="C1125" s="14" t="s">
        <v>48</v>
      </c>
      <c r="D1125" s="64" t="s">
        <v>98</v>
      </c>
      <c r="E1125" s="65">
        <v>1000000</v>
      </c>
      <c r="F1125" s="66">
        <v>100024200</v>
      </c>
      <c r="G1125" s="66" t="s">
        <v>499</v>
      </c>
      <c r="H1125" s="14" t="s">
        <v>10</v>
      </c>
    </row>
    <row r="1126" spans="1:8" s="6" customFormat="1" ht="31.5" x14ac:dyDescent="0.2">
      <c r="A1126" s="17" t="s">
        <v>5001</v>
      </c>
      <c r="B1126" s="17" t="s">
        <v>2144</v>
      </c>
      <c r="C1126" s="14" t="s">
        <v>48</v>
      </c>
      <c r="D1126" s="64" t="s">
        <v>98</v>
      </c>
      <c r="E1126" s="65">
        <v>1000000</v>
      </c>
      <c r="F1126" s="66">
        <v>99984500</v>
      </c>
      <c r="G1126" s="66" t="s">
        <v>499</v>
      </c>
      <c r="H1126" s="14" t="s">
        <v>10</v>
      </c>
    </row>
    <row r="1127" spans="1:8" s="6" customFormat="1" ht="31.5" x14ac:dyDescent="0.2">
      <c r="A1127" s="17" t="s">
        <v>2145</v>
      </c>
      <c r="B1127" s="17" t="s">
        <v>1436</v>
      </c>
      <c r="C1127" s="14" t="s">
        <v>48</v>
      </c>
      <c r="D1127" s="64" t="s">
        <v>98</v>
      </c>
      <c r="E1127" s="65">
        <v>950000</v>
      </c>
      <c r="F1127" s="66">
        <v>95225435</v>
      </c>
      <c r="G1127" s="66" t="s">
        <v>499</v>
      </c>
      <c r="H1127" s="14" t="s">
        <v>10</v>
      </c>
    </row>
    <row r="1128" spans="1:8" s="6" customFormat="1" ht="15.75" x14ac:dyDescent="0.2">
      <c r="A1128" s="17" t="s">
        <v>2146</v>
      </c>
      <c r="B1128" s="17" t="s">
        <v>2147</v>
      </c>
      <c r="C1128" s="14" t="s">
        <v>48</v>
      </c>
      <c r="D1128" s="64" t="s">
        <v>98</v>
      </c>
      <c r="E1128" s="65">
        <v>800000</v>
      </c>
      <c r="F1128" s="66">
        <v>82365840</v>
      </c>
      <c r="G1128" s="66" t="s">
        <v>499</v>
      </c>
      <c r="H1128" s="14" t="s">
        <v>10</v>
      </c>
    </row>
    <row r="1129" spans="1:8" s="6" customFormat="1" ht="31.5" x14ac:dyDescent="0.2">
      <c r="A1129" s="17" t="s">
        <v>2148</v>
      </c>
      <c r="B1129" s="17" t="s">
        <v>1442</v>
      </c>
      <c r="C1129" s="14" t="s">
        <v>48</v>
      </c>
      <c r="D1129" s="64" t="s">
        <v>98</v>
      </c>
      <c r="E1129" s="65">
        <v>500000</v>
      </c>
      <c r="F1129" s="66">
        <v>56564400</v>
      </c>
      <c r="G1129" s="66" t="s">
        <v>499</v>
      </c>
      <c r="H1129" s="14" t="s">
        <v>10</v>
      </c>
    </row>
    <row r="1130" spans="1:8" s="6" customFormat="1" ht="15.75" x14ac:dyDescent="0.2">
      <c r="A1130" s="17" t="s">
        <v>2149</v>
      </c>
      <c r="B1130" s="17" t="s">
        <v>1448</v>
      </c>
      <c r="C1130" s="14" t="s">
        <v>48</v>
      </c>
      <c r="D1130" s="64" t="s">
        <v>98</v>
      </c>
      <c r="E1130" s="65">
        <v>500000</v>
      </c>
      <c r="F1130" s="66">
        <v>53132650</v>
      </c>
      <c r="G1130" s="66" t="s">
        <v>499</v>
      </c>
      <c r="H1130" s="14" t="s">
        <v>10</v>
      </c>
    </row>
    <row r="1131" spans="1:8" s="6" customFormat="1" ht="15.75" x14ac:dyDescent="0.2">
      <c r="A1131" s="17" t="s">
        <v>5002</v>
      </c>
      <c r="B1131" s="17" t="s">
        <v>2150</v>
      </c>
      <c r="C1131" s="14" t="s">
        <v>48</v>
      </c>
      <c r="D1131" s="64" t="s">
        <v>98</v>
      </c>
      <c r="E1131" s="65">
        <v>500000</v>
      </c>
      <c r="F1131" s="66">
        <v>51371800</v>
      </c>
      <c r="G1131" s="66" t="s">
        <v>499</v>
      </c>
      <c r="H1131" s="14" t="s">
        <v>10</v>
      </c>
    </row>
    <row r="1132" spans="1:8" s="6" customFormat="1" ht="15.75" x14ac:dyDescent="0.2">
      <c r="A1132" s="17" t="s">
        <v>5003</v>
      </c>
      <c r="B1132" s="17" t="s">
        <v>285</v>
      </c>
      <c r="C1132" s="14" t="s">
        <v>48</v>
      </c>
      <c r="D1132" s="64" t="s">
        <v>98</v>
      </c>
      <c r="E1132" s="65">
        <v>500000</v>
      </c>
      <c r="F1132" s="66">
        <v>51349550</v>
      </c>
      <c r="G1132" s="66" t="s">
        <v>499</v>
      </c>
      <c r="H1132" s="14" t="s">
        <v>10</v>
      </c>
    </row>
    <row r="1133" spans="1:8" s="6" customFormat="1" ht="15.75" x14ac:dyDescent="0.2">
      <c r="A1133" s="17" t="s">
        <v>5004</v>
      </c>
      <c r="B1133" s="17" t="s">
        <v>1434</v>
      </c>
      <c r="C1133" s="14" t="s">
        <v>48</v>
      </c>
      <c r="D1133" s="64" t="s">
        <v>98</v>
      </c>
      <c r="E1133" s="65">
        <v>500000</v>
      </c>
      <c r="F1133" s="66">
        <v>50182250</v>
      </c>
      <c r="G1133" s="66" t="s">
        <v>499</v>
      </c>
      <c r="H1133" s="14" t="s">
        <v>10</v>
      </c>
    </row>
    <row r="1134" spans="1:8" s="6" customFormat="1" ht="15.75" x14ac:dyDescent="0.2">
      <c r="A1134" s="17" t="s">
        <v>2151</v>
      </c>
      <c r="B1134" s="17" t="s">
        <v>1425</v>
      </c>
      <c r="C1134" s="14" t="s">
        <v>48</v>
      </c>
      <c r="D1134" s="64" t="s">
        <v>98</v>
      </c>
      <c r="E1134" s="65">
        <v>300000</v>
      </c>
      <c r="F1134" s="66">
        <v>30027570</v>
      </c>
      <c r="G1134" s="66" t="s">
        <v>499</v>
      </c>
      <c r="H1134" s="14" t="s">
        <v>10</v>
      </c>
    </row>
    <row r="1135" spans="1:8" s="6" customFormat="1" ht="15.75" x14ac:dyDescent="0.2">
      <c r="A1135" s="17" t="s">
        <v>2152</v>
      </c>
      <c r="B1135" s="17" t="s">
        <v>2153</v>
      </c>
      <c r="C1135" s="14" t="s">
        <v>48</v>
      </c>
      <c r="D1135" s="64" t="s">
        <v>98</v>
      </c>
      <c r="E1135" s="65">
        <v>200000</v>
      </c>
      <c r="F1135" s="66">
        <v>20202080</v>
      </c>
      <c r="G1135" s="66" t="s">
        <v>499</v>
      </c>
      <c r="H1135" s="14" t="s">
        <v>10</v>
      </c>
    </row>
    <row r="1136" spans="1:8" s="6" customFormat="1" ht="15.75" x14ac:dyDescent="0.2">
      <c r="A1136" s="17" t="s">
        <v>2154</v>
      </c>
      <c r="B1136" s="17" t="s">
        <v>2155</v>
      </c>
      <c r="C1136" s="14" t="s">
        <v>48</v>
      </c>
      <c r="D1136" s="64" t="s">
        <v>98</v>
      </c>
      <c r="E1136" s="65">
        <v>150000</v>
      </c>
      <c r="F1136" s="66">
        <v>15338805</v>
      </c>
      <c r="G1136" s="66" t="s">
        <v>499</v>
      </c>
      <c r="H1136" s="14" t="s">
        <v>10</v>
      </c>
    </row>
    <row r="1137" spans="1:8" s="6" customFormat="1" ht="15.75" x14ac:dyDescent="0.2">
      <c r="A1137" s="17" t="s">
        <v>2156</v>
      </c>
      <c r="B1137" s="17" t="s">
        <v>1424</v>
      </c>
      <c r="C1137" s="14" t="s">
        <v>48</v>
      </c>
      <c r="D1137" s="64" t="s">
        <v>98</v>
      </c>
      <c r="E1137" s="65">
        <v>50000</v>
      </c>
      <c r="F1137" s="66">
        <v>4877745</v>
      </c>
      <c r="G1137" s="66" t="s">
        <v>499</v>
      </c>
      <c r="H1137" s="14" t="s">
        <v>10</v>
      </c>
    </row>
    <row r="1138" spans="1:8" s="6" customFormat="1" ht="47.25" x14ac:dyDescent="0.2">
      <c r="A1138" s="17" t="s">
        <v>2157</v>
      </c>
      <c r="B1138" s="17" t="s">
        <v>284</v>
      </c>
      <c r="C1138" s="14" t="s">
        <v>283</v>
      </c>
      <c r="D1138" s="64" t="s">
        <v>282</v>
      </c>
      <c r="E1138" s="65">
        <v>3450000</v>
      </c>
      <c r="F1138" s="66">
        <v>346733970</v>
      </c>
      <c r="G1138" s="66">
        <v>1.3346821650584147E-2</v>
      </c>
      <c r="H1138" s="14" t="s">
        <v>10</v>
      </c>
    </row>
    <row r="1139" spans="1:8" s="6" customFormat="1" ht="47.25" x14ac:dyDescent="0.2">
      <c r="A1139" s="17" t="s">
        <v>2158</v>
      </c>
      <c r="B1139" s="17" t="s">
        <v>1453</v>
      </c>
      <c r="C1139" s="14" t="s">
        <v>283</v>
      </c>
      <c r="D1139" s="64" t="s">
        <v>282</v>
      </c>
      <c r="E1139" s="65">
        <v>3000000</v>
      </c>
      <c r="F1139" s="66">
        <v>299744100</v>
      </c>
      <c r="G1139" s="66">
        <v>1.1620089171285467E-2</v>
      </c>
      <c r="H1139" s="14" t="s">
        <v>10</v>
      </c>
    </row>
    <row r="1140" spans="1:8" s="6" customFormat="1" ht="15.75" x14ac:dyDescent="0.2">
      <c r="A1140" s="15"/>
      <c r="B1140" s="15"/>
      <c r="C1140" s="8"/>
      <c r="D1140" s="53"/>
      <c r="E1140" s="16"/>
      <c r="F1140" s="13"/>
      <c r="G1140" s="21"/>
      <c r="H1140" s="14"/>
    </row>
    <row r="1141" spans="1:8" s="6" customFormat="1" ht="15.75" x14ac:dyDescent="0.2">
      <c r="A1141" s="15" t="s">
        <v>7</v>
      </c>
      <c r="B1141" s="15"/>
      <c r="C1141" s="8"/>
      <c r="D1141" s="53"/>
      <c r="E1141" s="16"/>
      <c r="F1141" s="13"/>
      <c r="G1141" s="21"/>
      <c r="H1141" s="14"/>
    </row>
    <row r="1142" spans="1:8" s="6" customFormat="1" ht="31.5" x14ac:dyDescent="0.2">
      <c r="A1142" s="17" t="s">
        <v>1454</v>
      </c>
      <c r="B1142" s="17" t="s">
        <v>1455</v>
      </c>
      <c r="C1142" s="14">
        <v>64200</v>
      </c>
      <c r="D1142" s="64" t="s">
        <v>107</v>
      </c>
      <c r="E1142" s="65">
        <v>13000000</v>
      </c>
      <c r="F1142" s="66">
        <v>1305406700</v>
      </c>
      <c r="G1142" s="66">
        <v>4.8141735135742825E-2</v>
      </c>
      <c r="H1142" s="14" t="s">
        <v>10</v>
      </c>
    </row>
    <row r="1143" spans="1:8" s="6" customFormat="1" ht="31.5" x14ac:dyDescent="0.2">
      <c r="A1143" s="17" t="s">
        <v>1456</v>
      </c>
      <c r="B1143" s="17" t="s">
        <v>1457</v>
      </c>
      <c r="C1143" s="14">
        <v>64200</v>
      </c>
      <c r="D1143" s="64" t="s">
        <v>107</v>
      </c>
      <c r="E1143" s="65">
        <v>6500000</v>
      </c>
      <c r="F1143" s="66">
        <v>644553650</v>
      </c>
      <c r="G1143" s="66">
        <v>2.385742821004596E-2</v>
      </c>
      <c r="H1143" s="14" t="s">
        <v>10</v>
      </c>
    </row>
    <row r="1144" spans="1:8" s="6" customFormat="1" ht="15.75" x14ac:dyDescent="0.2">
      <c r="A1144" s="17" t="s">
        <v>1458</v>
      </c>
      <c r="B1144" s="17" t="s">
        <v>1459</v>
      </c>
      <c r="C1144" s="14">
        <v>64200</v>
      </c>
      <c r="D1144" s="64" t="s">
        <v>107</v>
      </c>
      <c r="E1144" s="65">
        <v>4500000</v>
      </c>
      <c r="F1144" s="66">
        <v>435118950</v>
      </c>
      <c r="G1144" s="66">
        <v>1.6161350336619723E-2</v>
      </c>
      <c r="H1144" s="14" t="s">
        <v>10</v>
      </c>
    </row>
    <row r="1145" spans="1:8" s="6" customFormat="1" ht="15.75" x14ac:dyDescent="0.2">
      <c r="A1145" s="17" t="s">
        <v>2296</v>
      </c>
      <c r="B1145" s="17" t="s">
        <v>1722</v>
      </c>
      <c r="C1145" s="14">
        <v>64200</v>
      </c>
      <c r="D1145" s="64" t="s">
        <v>107</v>
      </c>
      <c r="E1145" s="65">
        <v>4000000</v>
      </c>
      <c r="F1145" s="66">
        <v>397785200</v>
      </c>
      <c r="G1145" s="66">
        <v>1.4789450420765154E-2</v>
      </c>
      <c r="H1145" s="14" t="s">
        <v>10</v>
      </c>
    </row>
    <row r="1146" spans="1:8" s="6" customFormat="1" ht="31.5" x14ac:dyDescent="0.2">
      <c r="A1146" s="17" t="s">
        <v>1724</v>
      </c>
      <c r="B1146" s="17" t="s">
        <v>1460</v>
      </c>
      <c r="C1146" s="14">
        <v>64200</v>
      </c>
      <c r="D1146" s="64" t="s">
        <v>107</v>
      </c>
      <c r="E1146" s="65">
        <v>4000000</v>
      </c>
      <c r="F1146" s="66">
        <v>395660800</v>
      </c>
      <c r="G1146" s="66">
        <v>1.4711385287173124E-2</v>
      </c>
      <c r="H1146" s="14" t="s">
        <v>10</v>
      </c>
    </row>
    <row r="1147" spans="1:8" s="6" customFormat="1" ht="15.75" x14ac:dyDescent="0.2">
      <c r="A1147" s="17" t="s">
        <v>2297</v>
      </c>
      <c r="B1147" s="17" t="s">
        <v>175</v>
      </c>
      <c r="C1147" s="14">
        <v>64200</v>
      </c>
      <c r="D1147" s="64" t="s">
        <v>107</v>
      </c>
      <c r="E1147" s="65">
        <v>2480000</v>
      </c>
      <c r="F1147" s="66">
        <v>249144024</v>
      </c>
      <c r="G1147" s="66">
        <v>9.3273466447736132E-3</v>
      </c>
      <c r="H1147" s="14" t="s">
        <v>10</v>
      </c>
    </row>
    <row r="1148" spans="1:8" s="6" customFormat="1" ht="31.5" x14ac:dyDescent="0.2">
      <c r="A1148" s="17" t="s">
        <v>2298</v>
      </c>
      <c r="B1148" s="17" t="s">
        <v>2159</v>
      </c>
      <c r="C1148" s="14">
        <v>64200</v>
      </c>
      <c r="D1148" s="64" t="s">
        <v>107</v>
      </c>
      <c r="E1148" s="65">
        <v>1500000</v>
      </c>
      <c r="F1148" s="66">
        <v>148353150</v>
      </c>
      <c r="G1148" s="66">
        <v>5.623593564530978E-3</v>
      </c>
      <c r="H1148" s="14" t="s">
        <v>10</v>
      </c>
    </row>
    <row r="1149" spans="1:8" s="6" customFormat="1" ht="31.5" x14ac:dyDescent="0.2">
      <c r="A1149" s="17" t="s">
        <v>2299</v>
      </c>
      <c r="B1149" s="17" t="s">
        <v>1461</v>
      </c>
      <c r="C1149" s="14">
        <v>64920</v>
      </c>
      <c r="D1149" s="64" t="s">
        <v>98</v>
      </c>
      <c r="E1149" s="65">
        <v>2500000</v>
      </c>
      <c r="F1149" s="66">
        <v>256365500</v>
      </c>
      <c r="G1149" s="66">
        <v>9.5927135665734818E-3</v>
      </c>
      <c r="H1149" s="14" t="s">
        <v>10</v>
      </c>
    </row>
    <row r="1150" spans="1:8" s="6" customFormat="1" ht="31.5" x14ac:dyDescent="0.2">
      <c r="A1150" s="17" t="s">
        <v>2300</v>
      </c>
      <c r="B1150" s="17" t="s">
        <v>280</v>
      </c>
      <c r="C1150" s="14" t="s">
        <v>141</v>
      </c>
      <c r="D1150" s="64" t="s">
        <v>142</v>
      </c>
      <c r="E1150" s="65">
        <v>34300000</v>
      </c>
      <c r="F1150" s="66">
        <v>3551631230</v>
      </c>
      <c r="G1150" s="66">
        <v>0.13068354365209781</v>
      </c>
      <c r="H1150" s="14" t="s">
        <v>10</v>
      </c>
    </row>
    <row r="1151" spans="1:8" s="6" customFormat="1" ht="31.5" x14ac:dyDescent="0.2">
      <c r="A1151" s="17" t="s">
        <v>2301</v>
      </c>
      <c r="B1151" s="17" t="s">
        <v>278</v>
      </c>
      <c r="C1151" s="14" t="s">
        <v>141</v>
      </c>
      <c r="D1151" s="64" t="s">
        <v>142</v>
      </c>
      <c r="E1151" s="65">
        <v>13250000</v>
      </c>
      <c r="F1151" s="66">
        <v>1378812225</v>
      </c>
      <c r="G1151" s="66">
        <v>5.08391612868999E-2</v>
      </c>
      <c r="H1151" s="14" t="s">
        <v>10</v>
      </c>
    </row>
    <row r="1152" spans="1:8" s="6" customFormat="1" ht="31.5" x14ac:dyDescent="0.2">
      <c r="A1152" s="17" t="s">
        <v>2302</v>
      </c>
      <c r="B1152" s="17" t="s">
        <v>1465</v>
      </c>
      <c r="C1152" s="14" t="s">
        <v>141</v>
      </c>
      <c r="D1152" s="64" t="s">
        <v>142</v>
      </c>
      <c r="E1152" s="65">
        <v>3900000</v>
      </c>
      <c r="F1152" s="66">
        <v>406265340</v>
      </c>
      <c r="G1152" s="66">
        <v>1.510106935410121E-2</v>
      </c>
      <c r="H1152" s="14" t="s">
        <v>10</v>
      </c>
    </row>
    <row r="1153" spans="1:8" s="6" customFormat="1" ht="47.25" x14ac:dyDescent="0.2">
      <c r="A1153" s="17" t="s">
        <v>2303</v>
      </c>
      <c r="B1153" s="17" t="s">
        <v>1467</v>
      </c>
      <c r="C1153" s="14" t="s">
        <v>102</v>
      </c>
      <c r="D1153" s="64" t="s">
        <v>103</v>
      </c>
      <c r="E1153" s="65">
        <v>13000000</v>
      </c>
      <c r="F1153" s="66">
        <v>1272601200</v>
      </c>
      <c r="G1153" s="66">
        <v>4.6936234410807152E-2</v>
      </c>
      <c r="H1153" s="14" t="s">
        <v>10</v>
      </c>
    </row>
    <row r="1154" spans="1:8" s="6" customFormat="1" ht="31.5" x14ac:dyDescent="0.2">
      <c r="A1154" s="17" t="s">
        <v>2304</v>
      </c>
      <c r="B1154" s="17" t="s">
        <v>276</v>
      </c>
      <c r="C1154" s="14" t="s">
        <v>47</v>
      </c>
      <c r="D1154" s="64" t="s">
        <v>126</v>
      </c>
      <c r="E1154" s="65">
        <v>19000000</v>
      </c>
      <c r="F1154" s="66">
        <v>1906081900</v>
      </c>
      <c r="G1154" s="66">
        <v>7.0214692080489235E-2</v>
      </c>
      <c r="H1154" s="14" t="s">
        <v>10</v>
      </c>
    </row>
    <row r="1155" spans="1:8" s="6" customFormat="1" ht="31.5" x14ac:dyDescent="0.2">
      <c r="A1155" s="17" t="s">
        <v>2305</v>
      </c>
      <c r="B1155" s="17" t="s">
        <v>274</v>
      </c>
      <c r="C1155" s="14" t="s">
        <v>47</v>
      </c>
      <c r="D1155" s="64" t="s">
        <v>126</v>
      </c>
      <c r="E1155" s="65">
        <v>4000000</v>
      </c>
      <c r="F1155" s="66">
        <v>400013600</v>
      </c>
      <c r="G1155" s="66">
        <v>1.4871337232898687E-2</v>
      </c>
      <c r="H1155" s="14" t="s">
        <v>10</v>
      </c>
    </row>
    <row r="1156" spans="1:8" s="6" customFormat="1" ht="31.5" x14ac:dyDescent="0.2">
      <c r="A1156" s="17" t="s">
        <v>2306</v>
      </c>
      <c r="B1156" s="17" t="s">
        <v>1471</v>
      </c>
      <c r="C1156" s="14" t="s">
        <v>551</v>
      </c>
      <c r="D1156" s="64" t="s">
        <v>550</v>
      </c>
      <c r="E1156" s="65">
        <v>9000000</v>
      </c>
      <c r="F1156" s="66">
        <v>919606500</v>
      </c>
      <c r="G1156" s="66">
        <v>3.3964770273743269E-2</v>
      </c>
      <c r="H1156" s="14" t="s">
        <v>10</v>
      </c>
    </row>
    <row r="1157" spans="1:8" s="6" customFormat="1" ht="31.5" x14ac:dyDescent="0.2">
      <c r="A1157" s="17" t="s">
        <v>2307</v>
      </c>
      <c r="B1157" s="17" t="s">
        <v>272</v>
      </c>
      <c r="C1157" s="14" t="s">
        <v>49</v>
      </c>
      <c r="D1157" s="64" t="s">
        <v>132</v>
      </c>
      <c r="E1157" s="65">
        <v>40700000</v>
      </c>
      <c r="F1157" s="66">
        <v>4060337820</v>
      </c>
      <c r="G1157" s="66">
        <v>0.14937693844945046</v>
      </c>
      <c r="H1157" s="14" t="s">
        <v>10</v>
      </c>
    </row>
    <row r="1158" spans="1:8" s="6" customFormat="1" ht="31.5" x14ac:dyDescent="0.2">
      <c r="A1158" s="17" t="s">
        <v>2308</v>
      </c>
      <c r="B1158" s="17" t="s">
        <v>1473</v>
      </c>
      <c r="C1158" s="14" t="s">
        <v>96</v>
      </c>
      <c r="D1158" s="64" t="s">
        <v>97</v>
      </c>
      <c r="E1158" s="65">
        <v>1500000</v>
      </c>
      <c r="F1158" s="66">
        <v>148051350</v>
      </c>
      <c r="G1158" s="66">
        <v>5.6125033473788067E-3</v>
      </c>
      <c r="H1158" s="14" t="s">
        <v>10</v>
      </c>
    </row>
    <row r="1159" spans="1:8" s="6" customFormat="1" ht="31.5" x14ac:dyDescent="0.2">
      <c r="A1159" s="17" t="s">
        <v>2309</v>
      </c>
      <c r="B1159" s="17" t="s">
        <v>1474</v>
      </c>
      <c r="C1159" s="14" t="s">
        <v>1475</v>
      </c>
      <c r="D1159" s="64" t="s">
        <v>132</v>
      </c>
      <c r="E1159" s="65">
        <v>2900000</v>
      </c>
      <c r="F1159" s="66">
        <v>294486880</v>
      </c>
      <c r="G1159" s="66">
        <v>1.0993556450405404E-2</v>
      </c>
      <c r="H1159" s="14" t="s">
        <v>10</v>
      </c>
    </row>
    <row r="1160" spans="1:8" s="6" customFormat="1" ht="31.5" x14ac:dyDescent="0.2">
      <c r="A1160" s="17" t="s">
        <v>2310</v>
      </c>
      <c r="B1160" s="17" t="s">
        <v>270</v>
      </c>
      <c r="C1160" s="14" t="s">
        <v>267</v>
      </c>
      <c r="D1160" s="64" t="s">
        <v>266</v>
      </c>
      <c r="E1160" s="65">
        <v>18630000</v>
      </c>
      <c r="F1160" s="66">
        <v>1866163374</v>
      </c>
      <c r="G1160" s="66">
        <v>6.8747809636040491E-2</v>
      </c>
      <c r="H1160" s="14" t="s">
        <v>10</v>
      </c>
    </row>
    <row r="1161" spans="1:8" s="6" customFormat="1" ht="31.5" x14ac:dyDescent="0.2">
      <c r="A1161" s="17" t="s">
        <v>2311</v>
      </c>
      <c r="B1161" s="17" t="s">
        <v>268</v>
      </c>
      <c r="C1161" s="14" t="s">
        <v>267</v>
      </c>
      <c r="D1161" s="64" t="s">
        <v>266</v>
      </c>
      <c r="E1161" s="65">
        <v>11500000</v>
      </c>
      <c r="F1161" s="66">
        <v>1152220650</v>
      </c>
      <c r="G1161" s="66">
        <v>4.2512621288216292E-2</v>
      </c>
      <c r="H1161" s="14" t="s">
        <v>10</v>
      </c>
    </row>
    <row r="1162" spans="1:8" s="6" customFormat="1" ht="63" x14ac:dyDescent="0.2">
      <c r="A1162" s="17" t="s">
        <v>2312</v>
      </c>
      <c r="B1162" s="17" t="s">
        <v>264</v>
      </c>
      <c r="C1162" s="14" t="s">
        <v>46</v>
      </c>
      <c r="D1162" s="54" t="s">
        <v>135</v>
      </c>
      <c r="E1162" s="65">
        <v>102910000</v>
      </c>
      <c r="F1162" s="66">
        <v>10304903141</v>
      </c>
      <c r="G1162" s="66">
        <v>0.37884541237527525</v>
      </c>
      <c r="H1162" s="14" t="s">
        <v>10</v>
      </c>
    </row>
    <row r="1163" spans="1:8" s="6" customFormat="1" ht="63" x14ac:dyDescent="0.2">
      <c r="A1163" s="17" t="s">
        <v>2313</v>
      </c>
      <c r="B1163" s="17" t="s">
        <v>1476</v>
      </c>
      <c r="C1163" s="14" t="s">
        <v>46</v>
      </c>
      <c r="D1163" s="64" t="s">
        <v>135</v>
      </c>
      <c r="E1163" s="65">
        <v>74100000</v>
      </c>
      <c r="F1163" s="66">
        <v>7648928040</v>
      </c>
      <c r="G1163" s="66">
        <v>0.28124653689199991</v>
      </c>
      <c r="H1163" s="14" t="s">
        <v>10</v>
      </c>
    </row>
    <row r="1164" spans="1:8" s="6" customFormat="1" ht="63" x14ac:dyDescent="0.2">
      <c r="A1164" s="17" t="s">
        <v>2314</v>
      </c>
      <c r="B1164" s="17" t="s">
        <v>258</v>
      </c>
      <c r="C1164" s="14" t="s">
        <v>46</v>
      </c>
      <c r="D1164" s="64" t="s">
        <v>135</v>
      </c>
      <c r="E1164" s="65">
        <v>71320000</v>
      </c>
      <c r="F1164" s="66">
        <v>7293853608</v>
      </c>
      <c r="G1164" s="66">
        <v>0.26819864903227758</v>
      </c>
      <c r="H1164" s="14" t="s">
        <v>10</v>
      </c>
    </row>
    <row r="1165" spans="1:8" s="6" customFormat="1" ht="63" x14ac:dyDescent="0.2">
      <c r="A1165" s="17" t="s">
        <v>2160</v>
      </c>
      <c r="B1165" s="17" t="s">
        <v>1489</v>
      </c>
      <c r="C1165" s="14" t="s">
        <v>46</v>
      </c>
      <c r="D1165" s="64" t="s">
        <v>135</v>
      </c>
      <c r="E1165" s="65">
        <v>66863000</v>
      </c>
      <c r="F1165" s="66">
        <v>6602714563.6999998</v>
      </c>
      <c r="G1165" s="66">
        <v>0.2428014254284612</v>
      </c>
      <c r="H1165" s="14" t="s">
        <v>10</v>
      </c>
    </row>
    <row r="1166" spans="1:8" s="6" customFormat="1" ht="63" x14ac:dyDescent="0.2">
      <c r="A1166" s="17" t="s">
        <v>2315</v>
      </c>
      <c r="B1166" s="17" t="s">
        <v>1506</v>
      </c>
      <c r="C1166" s="14" t="s">
        <v>46</v>
      </c>
      <c r="D1166" s="64" t="s">
        <v>135</v>
      </c>
      <c r="E1166" s="65">
        <v>64800000</v>
      </c>
      <c r="F1166" s="66">
        <v>6575262480</v>
      </c>
      <c r="G1166" s="66">
        <v>0.24179264620542412</v>
      </c>
      <c r="H1166" s="14" t="s">
        <v>10</v>
      </c>
    </row>
    <row r="1167" spans="1:8" s="6" customFormat="1" ht="63" x14ac:dyDescent="0.2">
      <c r="A1167" s="17" t="s">
        <v>2316</v>
      </c>
      <c r="B1167" s="17" t="s">
        <v>1477</v>
      </c>
      <c r="C1167" s="14" t="s">
        <v>46</v>
      </c>
      <c r="D1167" s="64" t="s">
        <v>135</v>
      </c>
      <c r="E1167" s="65">
        <v>65000000</v>
      </c>
      <c r="F1167" s="66">
        <v>6566469000</v>
      </c>
      <c r="G1167" s="66">
        <v>0.24146951299560537</v>
      </c>
      <c r="H1167" s="14" t="s">
        <v>10</v>
      </c>
    </row>
    <row r="1168" spans="1:8" s="6" customFormat="1" ht="63" x14ac:dyDescent="0.2">
      <c r="A1168" s="17" t="s">
        <v>2317</v>
      </c>
      <c r="B1168" s="17" t="s">
        <v>1484</v>
      </c>
      <c r="C1168" s="14" t="s">
        <v>46</v>
      </c>
      <c r="D1168" s="64" t="s">
        <v>135</v>
      </c>
      <c r="E1168" s="65">
        <v>60500000</v>
      </c>
      <c r="F1168" s="66">
        <v>6047586050</v>
      </c>
      <c r="G1168" s="66">
        <v>0.22240216842284291</v>
      </c>
      <c r="H1168" s="14" t="s">
        <v>10</v>
      </c>
    </row>
    <row r="1169" spans="1:8" s="6" customFormat="1" ht="63" x14ac:dyDescent="0.2">
      <c r="A1169" s="17" t="s">
        <v>2318</v>
      </c>
      <c r="B1169" s="17" t="s">
        <v>262</v>
      </c>
      <c r="C1169" s="14" t="s">
        <v>46</v>
      </c>
      <c r="D1169" s="64" t="s">
        <v>135</v>
      </c>
      <c r="E1169" s="65">
        <v>60000000</v>
      </c>
      <c r="F1169" s="66">
        <v>5929422000</v>
      </c>
      <c r="G1169" s="66">
        <v>0.21806000482416787</v>
      </c>
      <c r="H1169" s="14" t="s">
        <v>10</v>
      </c>
    </row>
    <row r="1170" spans="1:8" s="6" customFormat="1" ht="63" x14ac:dyDescent="0.2">
      <c r="A1170" s="17" t="s">
        <v>2319</v>
      </c>
      <c r="B1170" s="17" t="s">
        <v>1478</v>
      </c>
      <c r="C1170" s="14" t="s">
        <v>46</v>
      </c>
      <c r="D1170" s="64" t="s">
        <v>135</v>
      </c>
      <c r="E1170" s="65">
        <v>49000000</v>
      </c>
      <c r="F1170" s="66">
        <v>4966208800</v>
      </c>
      <c r="G1170" s="66">
        <v>0.18266489696519281</v>
      </c>
      <c r="H1170" s="14" t="s">
        <v>10</v>
      </c>
    </row>
    <row r="1171" spans="1:8" s="6" customFormat="1" ht="63" x14ac:dyDescent="0.2">
      <c r="A1171" s="17" t="s">
        <v>2320</v>
      </c>
      <c r="B1171" s="17" t="s">
        <v>1482</v>
      </c>
      <c r="C1171" s="14" t="s">
        <v>46</v>
      </c>
      <c r="D1171" s="64" t="s">
        <v>135</v>
      </c>
      <c r="E1171" s="65">
        <v>44000000</v>
      </c>
      <c r="F1171" s="66">
        <v>4418563600</v>
      </c>
      <c r="G1171" s="66">
        <v>0.16254062860752291</v>
      </c>
      <c r="H1171" s="14" t="s">
        <v>10</v>
      </c>
    </row>
    <row r="1172" spans="1:8" s="6" customFormat="1" ht="63" x14ac:dyDescent="0.2">
      <c r="A1172" s="17" t="s">
        <v>2321</v>
      </c>
      <c r="B1172" s="17" t="s">
        <v>1479</v>
      </c>
      <c r="C1172" s="14" t="s">
        <v>46</v>
      </c>
      <c r="D1172" s="64" t="s">
        <v>135</v>
      </c>
      <c r="E1172" s="65">
        <v>40050000</v>
      </c>
      <c r="F1172" s="66">
        <v>4097183085</v>
      </c>
      <c r="G1172" s="66">
        <v>0.15073088805143631</v>
      </c>
      <c r="H1172" s="14" t="s">
        <v>10</v>
      </c>
    </row>
    <row r="1173" spans="1:8" s="6" customFormat="1" ht="63" x14ac:dyDescent="0.2">
      <c r="A1173" s="17" t="s">
        <v>2322</v>
      </c>
      <c r="B1173" s="17" t="s">
        <v>250</v>
      </c>
      <c r="C1173" s="14" t="s">
        <v>46</v>
      </c>
      <c r="D1173" s="64" t="s">
        <v>135</v>
      </c>
      <c r="E1173" s="65">
        <v>37800000</v>
      </c>
      <c r="F1173" s="66">
        <v>3789170280</v>
      </c>
      <c r="G1173" s="66">
        <v>0.13941236951896557</v>
      </c>
      <c r="H1173" s="14" t="s">
        <v>10</v>
      </c>
    </row>
    <row r="1174" spans="1:8" s="6" customFormat="1" ht="63" x14ac:dyDescent="0.2">
      <c r="A1174" s="17" t="s">
        <v>2323</v>
      </c>
      <c r="B1174" s="17" t="s">
        <v>257</v>
      </c>
      <c r="C1174" s="14" t="s">
        <v>46</v>
      </c>
      <c r="D1174" s="64" t="s">
        <v>135</v>
      </c>
      <c r="E1174" s="65">
        <v>37500000</v>
      </c>
      <c r="F1174" s="66">
        <v>3778650000</v>
      </c>
      <c r="G1174" s="66">
        <v>0.13902578174659427</v>
      </c>
      <c r="H1174" s="14" t="s">
        <v>10</v>
      </c>
    </row>
    <row r="1175" spans="1:8" s="6" customFormat="1" ht="63" x14ac:dyDescent="0.2">
      <c r="A1175" s="17" t="s">
        <v>2324</v>
      </c>
      <c r="B1175" s="17" t="s">
        <v>1483</v>
      </c>
      <c r="C1175" s="14" t="s">
        <v>46</v>
      </c>
      <c r="D1175" s="64" t="s">
        <v>135</v>
      </c>
      <c r="E1175" s="65">
        <v>37000000</v>
      </c>
      <c r="F1175" s="66">
        <v>3746279600</v>
      </c>
      <c r="G1175" s="66">
        <v>0.13783626960178755</v>
      </c>
      <c r="H1175" s="14" t="s">
        <v>10</v>
      </c>
    </row>
    <row r="1176" spans="1:8" s="6" customFormat="1" ht="63" x14ac:dyDescent="0.2">
      <c r="A1176" s="17" t="s">
        <v>2325</v>
      </c>
      <c r="B1176" s="17" t="s">
        <v>1510</v>
      </c>
      <c r="C1176" s="14" t="s">
        <v>46</v>
      </c>
      <c r="D1176" s="64" t="s">
        <v>135</v>
      </c>
      <c r="E1176" s="65">
        <v>37050000</v>
      </c>
      <c r="F1176" s="66">
        <v>3669287505</v>
      </c>
      <c r="G1176" s="66">
        <v>0.13500704808902853</v>
      </c>
      <c r="H1176" s="14" t="s">
        <v>10</v>
      </c>
    </row>
    <row r="1177" spans="1:8" s="6" customFormat="1" ht="63" x14ac:dyDescent="0.2">
      <c r="A1177" s="17" t="s">
        <v>2326</v>
      </c>
      <c r="B1177" s="17" t="s">
        <v>254</v>
      </c>
      <c r="C1177" s="14" t="s">
        <v>46</v>
      </c>
      <c r="D1177" s="64" t="s">
        <v>135</v>
      </c>
      <c r="E1177" s="65">
        <v>35240000</v>
      </c>
      <c r="F1177" s="66">
        <v>3527224460</v>
      </c>
      <c r="G1177" s="66">
        <v>0.1297866702946322</v>
      </c>
      <c r="H1177" s="14" t="s">
        <v>10</v>
      </c>
    </row>
    <row r="1178" spans="1:8" s="6" customFormat="1" ht="63" x14ac:dyDescent="0.2">
      <c r="A1178" s="17" t="s">
        <v>2327</v>
      </c>
      <c r="B1178" s="17" t="s">
        <v>1480</v>
      </c>
      <c r="C1178" s="14" t="s">
        <v>46</v>
      </c>
      <c r="D1178" s="64" t="s">
        <v>135</v>
      </c>
      <c r="E1178" s="65">
        <v>35100000</v>
      </c>
      <c r="F1178" s="66">
        <v>3482839620</v>
      </c>
      <c r="G1178" s="66">
        <v>0.12815566461582364</v>
      </c>
      <c r="H1178" s="14" t="s">
        <v>10</v>
      </c>
    </row>
    <row r="1179" spans="1:8" s="6" customFormat="1" ht="63" x14ac:dyDescent="0.2">
      <c r="A1179" s="17" t="s">
        <v>5005</v>
      </c>
      <c r="B1179" s="17" t="s">
        <v>1486</v>
      </c>
      <c r="C1179" s="14" t="s">
        <v>46</v>
      </c>
      <c r="D1179" s="64" t="s">
        <v>135</v>
      </c>
      <c r="E1179" s="65">
        <v>24500000</v>
      </c>
      <c r="F1179" s="66">
        <v>2471378700</v>
      </c>
      <c r="G1179" s="66">
        <v>9.0987602177997715E-2</v>
      </c>
      <c r="H1179" s="14" t="s">
        <v>10</v>
      </c>
    </row>
    <row r="1180" spans="1:8" s="6" customFormat="1" ht="63" x14ac:dyDescent="0.2">
      <c r="A1180" s="17" t="s">
        <v>5006</v>
      </c>
      <c r="B1180" s="17" t="s">
        <v>1491</v>
      </c>
      <c r="C1180" s="14" t="s">
        <v>46</v>
      </c>
      <c r="D1180" s="64" t="s">
        <v>135</v>
      </c>
      <c r="E1180" s="65">
        <v>24500000</v>
      </c>
      <c r="F1180" s="66">
        <v>2470582450</v>
      </c>
      <c r="G1180" s="66">
        <v>9.0958342451664329E-2</v>
      </c>
      <c r="H1180" s="14" t="s">
        <v>10</v>
      </c>
    </row>
    <row r="1181" spans="1:8" s="6" customFormat="1" ht="63" x14ac:dyDescent="0.2">
      <c r="A1181" s="17" t="s">
        <v>5007</v>
      </c>
      <c r="B1181" s="17" t="s">
        <v>252</v>
      </c>
      <c r="C1181" s="14" t="s">
        <v>46</v>
      </c>
      <c r="D1181" s="64" t="s">
        <v>135</v>
      </c>
      <c r="E1181" s="65">
        <v>23990000</v>
      </c>
      <c r="F1181" s="66">
        <v>2465526669</v>
      </c>
      <c r="G1181" s="66">
        <v>9.0772558127065833E-2</v>
      </c>
      <c r="H1181" s="14" t="s">
        <v>10</v>
      </c>
    </row>
    <row r="1182" spans="1:8" s="6" customFormat="1" ht="63" x14ac:dyDescent="0.2">
      <c r="A1182" s="17" t="s">
        <v>2328</v>
      </c>
      <c r="B1182" s="17" t="s">
        <v>1481</v>
      </c>
      <c r="C1182" s="14" t="s">
        <v>46</v>
      </c>
      <c r="D1182" s="64" t="s">
        <v>135</v>
      </c>
      <c r="E1182" s="65">
        <v>23500000</v>
      </c>
      <c r="F1182" s="66">
        <v>2381905950</v>
      </c>
      <c r="G1182" s="66">
        <v>8.7699755171032776E-2</v>
      </c>
      <c r="H1182" s="14" t="s">
        <v>10</v>
      </c>
    </row>
    <row r="1183" spans="1:8" s="6" customFormat="1" ht="63" x14ac:dyDescent="0.2">
      <c r="A1183" s="17" t="s">
        <v>2329</v>
      </c>
      <c r="B1183" s="17" t="s">
        <v>260</v>
      </c>
      <c r="C1183" s="14" t="s">
        <v>46</v>
      </c>
      <c r="D1183" s="64" t="s">
        <v>135</v>
      </c>
      <c r="E1183" s="65">
        <v>20990000</v>
      </c>
      <c r="F1183" s="66">
        <v>2046930107.0000002</v>
      </c>
      <c r="G1183" s="66">
        <v>7.5390428333385537E-2</v>
      </c>
      <c r="H1183" s="14" t="s">
        <v>10</v>
      </c>
    </row>
    <row r="1184" spans="1:8" s="6" customFormat="1" ht="63" x14ac:dyDescent="0.2">
      <c r="A1184" s="17" t="s">
        <v>1495</v>
      </c>
      <c r="B1184" s="17" t="s">
        <v>1496</v>
      </c>
      <c r="C1184" s="14" t="s">
        <v>46</v>
      </c>
      <c r="D1184" s="64" t="s">
        <v>135</v>
      </c>
      <c r="E1184" s="65">
        <v>20000000</v>
      </c>
      <c r="F1184" s="66">
        <v>2014160000</v>
      </c>
      <c r="G1184" s="66">
        <v>7.418622819180197E-2</v>
      </c>
      <c r="H1184" s="14" t="s">
        <v>10</v>
      </c>
    </row>
    <row r="1185" spans="1:8" s="6" customFormat="1" ht="63" x14ac:dyDescent="0.2">
      <c r="A1185" s="17" t="s">
        <v>2330</v>
      </c>
      <c r="B1185" s="17" t="s">
        <v>1487</v>
      </c>
      <c r="C1185" s="14" t="s">
        <v>46</v>
      </c>
      <c r="D1185" s="64" t="s">
        <v>135</v>
      </c>
      <c r="E1185" s="65">
        <v>20050000</v>
      </c>
      <c r="F1185" s="66">
        <v>1981756035</v>
      </c>
      <c r="G1185" s="66">
        <v>7.2995482636992862E-2</v>
      </c>
      <c r="H1185" s="14" t="s">
        <v>10</v>
      </c>
    </row>
    <row r="1186" spans="1:8" s="6" customFormat="1" ht="63" x14ac:dyDescent="0.2">
      <c r="A1186" s="17" t="s">
        <v>2331</v>
      </c>
      <c r="B1186" s="17" t="s">
        <v>1508</v>
      </c>
      <c r="C1186" s="14" t="s">
        <v>46</v>
      </c>
      <c r="D1186" s="64" t="s">
        <v>135</v>
      </c>
      <c r="E1186" s="65">
        <v>13700000</v>
      </c>
      <c r="F1186" s="66">
        <v>1349932240</v>
      </c>
      <c r="G1186" s="66">
        <v>4.9777911104655112E-2</v>
      </c>
      <c r="H1186" s="14" t="s">
        <v>10</v>
      </c>
    </row>
    <row r="1187" spans="1:8" s="6" customFormat="1" ht="63" x14ac:dyDescent="0.2">
      <c r="A1187" s="17" t="s">
        <v>2332</v>
      </c>
      <c r="B1187" s="17" t="s">
        <v>1498</v>
      </c>
      <c r="C1187" s="14" t="s">
        <v>46</v>
      </c>
      <c r="D1187" s="64" t="s">
        <v>135</v>
      </c>
      <c r="E1187" s="65">
        <v>13500000</v>
      </c>
      <c r="F1187" s="66">
        <v>1349644950</v>
      </c>
      <c r="G1187" s="66">
        <v>4.9767354085153301E-2</v>
      </c>
      <c r="H1187" s="14" t="s">
        <v>10</v>
      </c>
    </row>
    <row r="1188" spans="1:8" s="6" customFormat="1" ht="63" x14ac:dyDescent="0.2">
      <c r="A1188" s="17" t="s">
        <v>1501</v>
      </c>
      <c r="B1188" s="17" t="s">
        <v>1502</v>
      </c>
      <c r="C1188" s="14" t="s">
        <v>46</v>
      </c>
      <c r="D1188" s="54" t="s">
        <v>135</v>
      </c>
      <c r="E1188" s="65">
        <v>12500000</v>
      </c>
      <c r="F1188" s="66">
        <v>1284760000</v>
      </c>
      <c r="G1188" s="66">
        <v>4.7383032728599839E-2</v>
      </c>
      <c r="H1188" s="14" t="s">
        <v>10</v>
      </c>
    </row>
    <row r="1189" spans="1:8" s="6" customFormat="1" ht="63" x14ac:dyDescent="0.2">
      <c r="A1189" s="17" t="s">
        <v>2333</v>
      </c>
      <c r="B1189" s="17" t="s">
        <v>1505</v>
      </c>
      <c r="C1189" s="14" t="s">
        <v>46</v>
      </c>
      <c r="D1189" s="64" t="s">
        <v>135</v>
      </c>
      <c r="E1189" s="65">
        <v>11000000</v>
      </c>
      <c r="F1189" s="66">
        <v>1140430500</v>
      </c>
      <c r="G1189" s="66">
        <v>4.2079369718445968E-2</v>
      </c>
      <c r="H1189" s="14" t="s">
        <v>10</v>
      </c>
    </row>
    <row r="1190" spans="1:8" s="6" customFormat="1" ht="63" x14ac:dyDescent="0.2">
      <c r="A1190" s="17" t="s">
        <v>2334</v>
      </c>
      <c r="B1190" s="17" t="s">
        <v>256</v>
      </c>
      <c r="C1190" s="14" t="s">
        <v>46</v>
      </c>
      <c r="D1190" s="64" t="s">
        <v>135</v>
      </c>
      <c r="E1190" s="65">
        <v>11000000</v>
      </c>
      <c r="F1190" s="66">
        <v>1114501300</v>
      </c>
      <c r="G1190" s="66">
        <v>4.1126551764230912E-2</v>
      </c>
      <c r="H1190" s="14" t="s">
        <v>10</v>
      </c>
    </row>
    <row r="1191" spans="1:8" s="6" customFormat="1" ht="63" x14ac:dyDescent="0.2">
      <c r="A1191" s="17" t="s">
        <v>2335</v>
      </c>
      <c r="B1191" s="17" t="s">
        <v>1485</v>
      </c>
      <c r="C1191" s="14" t="s">
        <v>46</v>
      </c>
      <c r="D1191" s="64" t="s">
        <v>135</v>
      </c>
      <c r="E1191" s="65">
        <v>10100000</v>
      </c>
      <c r="F1191" s="66">
        <v>1046517560.0000001</v>
      </c>
      <c r="G1191" s="66">
        <v>3.8628359453373347E-2</v>
      </c>
      <c r="H1191" s="14" t="s">
        <v>10</v>
      </c>
    </row>
    <row r="1192" spans="1:8" s="6" customFormat="1" ht="63" x14ac:dyDescent="0.2">
      <c r="A1192" s="17" t="s">
        <v>2336</v>
      </c>
      <c r="B1192" s="17" t="s">
        <v>248</v>
      </c>
      <c r="C1192" s="14" t="s">
        <v>46</v>
      </c>
      <c r="D1192" s="64" t="s">
        <v>135</v>
      </c>
      <c r="E1192" s="65">
        <v>9700000</v>
      </c>
      <c r="F1192" s="66">
        <v>945103980</v>
      </c>
      <c r="G1192" s="66">
        <v>3.4901723852381994E-2</v>
      </c>
      <c r="H1192" s="14" t="s">
        <v>10</v>
      </c>
    </row>
    <row r="1193" spans="1:8" s="6" customFormat="1" ht="63" x14ac:dyDescent="0.2">
      <c r="A1193" s="17" t="s">
        <v>2337</v>
      </c>
      <c r="B1193" s="17" t="s">
        <v>1493</v>
      </c>
      <c r="C1193" s="14" t="s">
        <v>46</v>
      </c>
      <c r="D1193" s="64" t="s">
        <v>135</v>
      </c>
      <c r="E1193" s="65">
        <v>8890000</v>
      </c>
      <c r="F1193" s="66">
        <v>886264547</v>
      </c>
      <c r="G1193" s="66">
        <v>3.2739556559205428E-2</v>
      </c>
      <c r="H1193" s="14" t="s">
        <v>10</v>
      </c>
    </row>
    <row r="1194" spans="1:8" s="6" customFormat="1" ht="63" x14ac:dyDescent="0.2">
      <c r="A1194" s="17" t="s">
        <v>2338</v>
      </c>
      <c r="B1194" s="17" t="s">
        <v>2163</v>
      </c>
      <c r="C1194" s="14" t="s">
        <v>46</v>
      </c>
      <c r="D1194" s="64" t="s">
        <v>135</v>
      </c>
      <c r="E1194" s="65">
        <v>8700000</v>
      </c>
      <c r="F1194" s="66">
        <v>876131760</v>
      </c>
      <c r="G1194" s="66">
        <v>3.2367207956863792E-2</v>
      </c>
      <c r="H1194" s="14" t="s">
        <v>10</v>
      </c>
    </row>
    <row r="1195" spans="1:8" s="6" customFormat="1" ht="63" x14ac:dyDescent="0.2">
      <c r="A1195" s="17" t="s">
        <v>2164</v>
      </c>
      <c r="B1195" s="17" t="s">
        <v>249</v>
      </c>
      <c r="C1195" s="14" t="s">
        <v>46</v>
      </c>
      <c r="D1195" s="64" t="s">
        <v>135</v>
      </c>
      <c r="E1195" s="65">
        <v>8100000</v>
      </c>
      <c r="F1195" s="66">
        <v>790382610</v>
      </c>
      <c r="G1195" s="66">
        <v>2.921619174044833E-2</v>
      </c>
      <c r="H1195" s="14" t="s">
        <v>10</v>
      </c>
    </row>
    <row r="1196" spans="1:8" s="6" customFormat="1" ht="63" x14ac:dyDescent="0.2">
      <c r="A1196" s="17" t="s">
        <v>1515</v>
      </c>
      <c r="B1196" s="17" t="s">
        <v>1516</v>
      </c>
      <c r="C1196" s="14" t="s">
        <v>46</v>
      </c>
      <c r="D1196" s="64" t="s">
        <v>135</v>
      </c>
      <c r="E1196" s="65">
        <v>7000000</v>
      </c>
      <c r="F1196" s="66">
        <v>688166500</v>
      </c>
      <c r="G1196" s="66">
        <v>2.5460065642534738E-2</v>
      </c>
      <c r="H1196" s="14" t="s">
        <v>10</v>
      </c>
    </row>
    <row r="1197" spans="1:8" s="6" customFormat="1" ht="63" x14ac:dyDescent="0.2">
      <c r="A1197" s="17" t="s">
        <v>2165</v>
      </c>
      <c r="B1197" s="17" t="s">
        <v>1512</v>
      </c>
      <c r="C1197" s="14" t="s">
        <v>46</v>
      </c>
      <c r="D1197" s="64" t="s">
        <v>135</v>
      </c>
      <c r="E1197" s="65">
        <v>6200000</v>
      </c>
      <c r="F1197" s="66">
        <v>630719800</v>
      </c>
      <c r="G1197" s="66">
        <v>2.3349076982244182E-2</v>
      </c>
      <c r="H1197" s="14" t="s">
        <v>10</v>
      </c>
    </row>
    <row r="1198" spans="1:8" s="6" customFormat="1" ht="63" x14ac:dyDescent="0.2">
      <c r="A1198" s="17" t="s">
        <v>2166</v>
      </c>
      <c r="B1198" s="17" t="s">
        <v>1514</v>
      </c>
      <c r="C1198" s="14" t="s">
        <v>46</v>
      </c>
      <c r="D1198" s="64" t="s">
        <v>135</v>
      </c>
      <c r="E1198" s="65">
        <v>5000000</v>
      </c>
      <c r="F1198" s="66">
        <v>501335000</v>
      </c>
      <c r="G1198" s="66">
        <v>1.8594585503813533E-2</v>
      </c>
      <c r="H1198" s="14" t="s">
        <v>10</v>
      </c>
    </row>
    <row r="1199" spans="1:8" s="6" customFormat="1" ht="63" x14ac:dyDescent="0.2">
      <c r="A1199" s="17" t="s">
        <v>2339</v>
      </c>
      <c r="B1199" s="17" t="s">
        <v>1504</v>
      </c>
      <c r="C1199" s="14" t="s">
        <v>46</v>
      </c>
      <c r="D1199" s="64" t="s">
        <v>135</v>
      </c>
      <c r="E1199" s="65">
        <v>4100000</v>
      </c>
      <c r="F1199" s="66">
        <v>410149240</v>
      </c>
      <c r="G1199" s="66">
        <v>1.5243790674171859E-2</v>
      </c>
      <c r="H1199" s="14" t="s">
        <v>10</v>
      </c>
    </row>
    <row r="1200" spans="1:8" s="6" customFormat="1" ht="63" x14ac:dyDescent="0.2">
      <c r="A1200" s="17" t="s">
        <v>1756</v>
      </c>
      <c r="B1200" s="17" t="s">
        <v>1522</v>
      </c>
      <c r="C1200" s="14" t="s">
        <v>46</v>
      </c>
      <c r="D1200" s="64" t="s">
        <v>135</v>
      </c>
      <c r="E1200" s="65">
        <v>2700000</v>
      </c>
      <c r="F1200" s="66">
        <v>269683020</v>
      </c>
      <c r="G1200" s="66">
        <v>1.0082091262823965E-2</v>
      </c>
      <c r="H1200" s="14" t="s">
        <v>1523</v>
      </c>
    </row>
    <row r="1201" spans="1:8" s="6" customFormat="1" ht="63" x14ac:dyDescent="0.2">
      <c r="A1201" s="17" t="s">
        <v>2340</v>
      </c>
      <c r="B1201" s="17" t="s">
        <v>1520</v>
      </c>
      <c r="C1201" s="14" t="s">
        <v>46</v>
      </c>
      <c r="D1201" s="64" t="s">
        <v>135</v>
      </c>
      <c r="E1201" s="65">
        <v>2500000</v>
      </c>
      <c r="F1201" s="66">
        <v>253986000</v>
      </c>
      <c r="G1201" s="66">
        <v>9.50527429648205E-3</v>
      </c>
      <c r="H1201" s="14" t="s">
        <v>10</v>
      </c>
    </row>
    <row r="1202" spans="1:8" s="6" customFormat="1" ht="63" x14ac:dyDescent="0.2">
      <c r="A1202" s="17" t="s">
        <v>5008</v>
      </c>
      <c r="B1202" s="17" t="s">
        <v>1521</v>
      </c>
      <c r="C1202" s="14" t="s">
        <v>46</v>
      </c>
      <c r="D1202" s="64" t="s">
        <v>135</v>
      </c>
      <c r="E1202" s="65">
        <v>1500000</v>
      </c>
      <c r="F1202" s="66">
        <v>150444750</v>
      </c>
      <c r="G1202" s="66">
        <v>5.7004533995060726E-3</v>
      </c>
      <c r="H1202" s="14" t="s">
        <v>10</v>
      </c>
    </row>
    <row r="1203" spans="1:8" s="6" customFormat="1" ht="63" x14ac:dyDescent="0.2">
      <c r="A1203" s="17" t="s">
        <v>1759</v>
      </c>
      <c r="B1203" s="17" t="s">
        <v>246</v>
      </c>
      <c r="C1203" s="14" t="s">
        <v>52</v>
      </c>
      <c r="D1203" s="64" t="s">
        <v>135</v>
      </c>
      <c r="E1203" s="65">
        <v>62997000</v>
      </c>
      <c r="F1203" s="66">
        <v>6206061259.2000008</v>
      </c>
      <c r="G1203" s="66">
        <v>0.22822564252245833</v>
      </c>
      <c r="H1203" s="14" t="s">
        <v>10</v>
      </c>
    </row>
    <row r="1204" spans="1:8" s="6" customFormat="1" ht="63" x14ac:dyDescent="0.2">
      <c r="A1204" s="17" t="s">
        <v>5009</v>
      </c>
      <c r="B1204" s="17" t="s">
        <v>247</v>
      </c>
      <c r="C1204" s="14" t="s">
        <v>52</v>
      </c>
      <c r="D1204" s="64" t="s">
        <v>135</v>
      </c>
      <c r="E1204" s="65">
        <v>28500000</v>
      </c>
      <c r="F1204" s="66">
        <v>2858088300</v>
      </c>
      <c r="G1204" s="66">
        <v>0.10519798467908999</v>
      </c>
      <c r="H1204" s="14" t="s">
        <v>10</v>
      </c>
    </row>
    <row r="1205" spans="1:8" s="6" customFormat="1" ht="63" x14ac:dyDescent="0.2">
      <c r="A1205" s="17" t="s">
        <v>5010</v>
      </c>
      <c r="B1205" s="17" t="s">
        <v>244</v>
      </c>
      <c r="C1205" s="14" t="s">
        <v>52</v>
      </c>
      <c r="D1205" s="64" t="s">
        <v>135</v>
      </c>
      <c r="E1205" s="65">
        <v>22700000</v>
      </c>
      <c r="F1205" s="66">
        <v>2332922130</v>
      </c>
      <c r="G1205" s="66">
        <v>8.5899751192428028E-2</v>
      </c>
      <c r="H1205" s="14" t="s">
        <v>10</v>
      </c>
    </row>
    <row r="1206" spans="1:8" s="6" customFormat="1" ht="63" x14ac:dyDescent="0.2">
      <c r="A1206" s="17" t="s">
        <v>5011</v>
      </c>
      <c r="B1206" s="17" t="s">
        <v>2167</v>
      </c>
      <c r="C1206" s="14" t="s">
        <v>52</v>
      </c>
      <c r="D1206" s="64" t="s">
        <v>135</v>
      </c>
      <c r="E1206" s="65">
        <v>22700000</v>
      </c>
      <c r="F1206" s="66">
        <v>2283679020</v>
      </c>
      <c r="G1206" s="66">
        <v>8.4090219107774936E-2</v>
      </c>
      <c r="H1206" s="14" t="s">
        <v>10</v>
      </c>
    </row>
    <row r="1207" spans="1:8" s="6" customFormat="1" ht="63" x14ac:dyDescent="0.2">
      <c r="A1207" s="17" t="s">
        <v>5012</v>
      </c>
      <c r="B1207" s="17" t="s">
        <v>241</v>
      </c>
      <c r="C1207" s="14" t="s">
        <v>52</v>
      </c>
      <c r="D1207" s="64" t="s">
        <v>135</v>
      </c>
      <c r="E1207" s="65">
        <v>17880000</v>
      </c>
      <c r="F1207" s="66">
        <v>1836370764</v>
      </c>
      <c r="G1207" s="66">
        <v>6.7653023305921281E-2</v>
      </c>
      <c r="H1207" s="14" t="s">
        <v>10</v>
      </c>
    </row>
    <row r="1208" spans="1:8" s="6" customFormat="1" ht="63" x14ac:dyDescent="0.2">
      <c r="A1208" s="17" t="s">
        <v>5013</v>
      </c>
      <c r="B1208" s="17" t="s">
        <v>179</v>
      </c>
      <c r="C1208" s="14" t="s">
        <v>52</v>
      </c>
      <c r="D1208" s="64" t="s">
        <v>135</v>
      </c>
      <c r="E1208" s="65">
        <v>14430000</v>
      </c>
      <c r="F1208" s="66">
        <v>1450705620</v>
      </c>
      <c r="G1208" s="66">
        <v>5.3481021334470781E-2</v>
      </c>
      <c r="H1208" s="14" t="s">
        <v>10</v>
      </c>
    </row>
    <row r="1209" spans="1:8" s="6" customFormat="1" ht="63" x14ac:dyDescent="0.2">
      <c r="A1209" s="17" t="s">
        <v>5014</v>
      </c>
      <c r="B1209" s="17" t="s">
        <v>1524</v>
      </c>
      <c r="C1209" s="14" t="s">
        <v>52</v>
      </c>
      <c r="D1209" s="64" t="s">
        <v>135</v>
      </c>
      <c r="E1209" s="65">
        <v>13000000</v>
      </c>
      <c r="F1209" s="66">
        <v>1300648700</v>
      </c>
      <c r="G1209" s="66">
        <v>4.7966893342469015E-2</v>
      </c>
      <c r="H1209" s="14" t="s">
        <v>10</v>
      </c>
    </row>
    <row r="1210" spans="1:8" s="6" customFormat="1" ht="63" x14ac:dyDescent="0.2">
      <c r="A1210" s="17" t="s">
        <v>5015</v>
      </c>
      <c r="B1210" s="17" t="s">
        <v>1532</v>
      </c>
      <c r="C1210" s="14" t="s">
        <v>52</v>
      </c>
      <c r="D1210" s="64" t="s">
        <v>135</v>
      </c>
      <c r="E1210" s="65">
        <v>12500000</v>
      </c>
      <c r="F1210" s="66">
        <v>1254032500</v>
      </c>
      <c r="G1210" s="66">
        <v>4.6253892080676137E-2</v>
      </c>
      <c r="H1210" s="14" t="s">
        <v>10</v>
      </c>
    </row>
    <row r="1211" spans="1:8" s="6" customFormat="1" ht="63" x14ac:dyDescent="0.2">
      <c r="A1211" s="17" t="s">
        <v>5016</v>
      </c>
      <c r="B1211" s="17" t="s">
        <v>1527</v>
      </c>
      <c r="C1211" s="14" t="s">
        <v>52</v>
      </c>
      <c r="D1211" s="64" t="s">
        <v>135</v>
      </c>
      <c r="E1211" s="65">
        <v>9000000</v>
      </c>
      <c r="F1211" s="66">
        <v>910541700</v>
      </c>
      <c r="G1211" s="66">
        <v>3.3631666892560336E-2</v>
      </c>
      <c r="H1211" s="14" t="s">
        <v>10</v>
      </c>
    </row>
    <row r="1212" spans="1:8" s="6" customFormat="1" ht="63" x14ac:dyDescent="0.2">
      <c r="A1212" s="17" t="s">
        <v>5017</v>
      </c>
      <c r="B1212" s="17" t="s">
        <v>1526</v>
      </c>
      <c r="C1212" s="14" t="s">
        <v>52</v>
      </c>
      <c r="D1212" s="64" t="s">
        <v>135</v>
      </c>
      <c r="E1212" s="65">
        <v>6160000</v>
      </c>
      <c r="F1212" s="66">
        <v>614711944</v>
      </c>
      <c r="G1212" s="66">
        <v>2.2760837753679892E-2</v>
      </c>
      <c r="H1212" s="14" t="s">
        <v>10</v>
      </c>
    </row>
    <row r="1213" spans="1:8" s="6" customFormat="1" ht="63" x14ac:dyDescent="0.2">
      <c r="A1213" s="17" t="s">
        <v>5018</v>
      </c>
      <c r="B1213" s="17" t="s">
        <v>2168</v>
      </c>
      <c r="C1213" s="14" t="s">
        <v>52</v>
      </c>
      <c r="D1213" s="64" t="s">
        <v>135</v>
      </c>
      <c r="E1213" s="65">
        <v>5500000</v>
      </c>
      <c r="F1213" s="66">
        <v>540402500</v>
      </c>
      <c r="G1213" s="66">
        <v>2.0030195373238607E-2</v>
      </c>
      <c r="H1213" s="14" t="s">
        <v>10</v>
      </c>
    </row>
    <row r="1214" spans="1:8" s="6" customFormat="1" ht="63" x14ac:dyDescent="0.2">
      <c r="A1214" s="17" t="s">
        <v>5019</v>
      </c>
      <c r="B1214" s="17" t="s">
        <v>243</v>
      </c>
      <c r="C1214" s="14" t="s">
        <v>52</v>
      </c>
      <c r="D1214" s="64" t="s">
        <v>135</v>
      </c>
      <c r="E1214" s="65">
        <v>5000000</v>
      </c>
      <c r="F1214" s="66">
        <v>512868000</v>
      </c>
      <c r="G1214" s="66">
        <v>1.9018387605920895E-2</v>
      </c>
      <c r="H1214" s="14" t="s">
        <v>10</v>
      </c>
    </row>
    <row r="1215" spans="1:8" s="6" customFormat="1" ht="63" x14ac:dyDescent="0.2">
      <c r="A1215" s="17" t="s">
        <v>5020</v>
      </c>
      <c r="B1215" s="17" t="s">
        <v>242</v>
      </c>
      <c r="C1215" s="14" t="s">
        <v>52</v>
      </c>
      <c r="D1215" s="64" t="s">
        <v>135</v>
      </c>
      <c r="E1215" s="65">
        <v>4760000</v>
      </c>
      <c r="F1215" s="66">
        <v>464392740</v>
      </c>
      <c r="G1215" s="66">
        <v>1.7237071635384092E-2</v>
      </c>
      <c r="H1215" s="14" t="s">
        <v>10</v>
      </c>
    </row>
    <row r="1216" spans="1:8" s="6" customFormat="1" ht="63" x14ac:dyDescent="0.2">
      <c r="A1216" s="17" t="s">
        <v>5021</v>
      </c>
      <c r="B1216" s="17" t="s">
        <v>1528</v>
      </c>
      <c r="C1216" s="14" t="s">
        <v>52</v>
      </c>
      <c r="D1216" s="64" t="s">
        <v>135</v>
      </c>
      <c r="E1216" s="65">
        <v>4200000</v>
      </c>
      <c r="F1216" s="66">
        <v>432980100</v>
      </c>
      <c r="G1216" s="66">
        <v>1.6082754210191879E-2</v>
      </c>
      <c r="H1216" s="14" t="s">
        <v>10</v>
      </c>
    </row>
    <row r="1217" spans="1:8" s="6" customFormat="1" ht="63" x14ac:dyDescent="0.2">
      <c r="A1217" s="17" t="s">
        <v>5022</v>
      </c>
      <c r="B1217" s="17" t="s">
        <v>2169</v>
      </c>
      <c r="C1217" s="14" t="s">
        <v>52</v>
      </c>
      <c r="D1217" s="64" t="s">
        <v>135</v>
      </c>
      <c r="E1217" s="65">
        <v>3500000</v>
      </c>
      <c r="F1217" s="66">
        <v>360434550</v>
      </c>
      <c r="G1217" s="66">
        <v>1.341692948214759E-2</v>
      </c>
      <c r="H1217" s="14" t="s">
        <v>10</v>
      </c>
    </row>
    <row r="1218" spans="1:8" s="6" customFormat="1" ht="63" x14ac:dyDescent="0.2">
      <c r="A1218" s="17" t="s">
        <v>5023</v>
      </c>
      <c r="B1218" s="17" t="s">
        <v>1770</v>
      </c>
      <c r="C1218" s="14" t="s">
        <v>52</v>
      </c>
      <c r="D1218" s="64" t="s">
        <v>135</v>
      </c>
      <c r="E1218" s="65">
        <v>3500000</v>
      </c>
      <c r="F1218" s="66">
        <v>351766800</v>
      </c>
      <c r="G1218" s="66">
        <v>1.3098416461204116E-2</v>
      </c>
      <c r="H1218" s="14" t="s">
        <v>10</v>
      </c>
    </row>
    <row r="1219" spans="1:8" s="6" customFormat="1" ht="63" x14ac:dyDescent="0.2">
      <c r="A1219" s="17" t="s">
        <v>5024</v>
      </c>
      <c r="B1219" s="17" t="s">
        <v>1525</v>
      </c>
      <c r="C1219" s="14" t="s">
        <v>52</v>
      </c>
      <c r="D1219" s="64" t="s">
        <v>135</v>
      </c>
      <c r="E1219" s="65">
        <v>3000000</v>
      </c>
      <c r="F1219" s="66">
        <v>301778700</v>
      </c>
      <c r="G1219" s="66">
        <v>1.1261508296775689E-2</v>
      </c>
      <c r="H1219" s="14" t="s">
        <v>10</v>
      </c>
    </row>
    <row r="1220" spans="1:8" s="6" customFormat="1" ht="63" x14ac:dyDescent="0.2">
      <c r="A1220" s="17" t="s">
        <v>5025</v>
      </c>
      <c r="B1220" s="17" t="s">
        <v>240</v>
      </c>
      <c r="C1220" s="14" t="s">
        <v>52</v>
      </c>
      <c r="D1220" s="64" t="s">
        <v>135</v>
      </c>
      <c r="E1220" s="65">
        <v>2550000</v>
      </c>
      <c r="F1220" s="66">
        <v>255975630</v>
      </c>
      <c r="G1220" s="66">
        <v>9.5783870491410184E-3</v>
      </c>
      <c r="H1220" s="14" t="s">
        <v>10</v>
      </c>
    </row>
    <row r="1221" spans="1:8" s="6" customFormat="1" ht="63" x14ac:dyDescent="0.2">
      <c r="A1221" s="17" t="s">
        <v>5026</v>
      </c>
      <c r="B1221" s="17" t="s">
        <v>1529</v>
      </c>
      <c r="C1221" s="14" t="s">
        <v>52</v>
      </c>
      <c r="D1221" s="64" t="s">
        <v>135</v>
      </c>
      <c r="E1221" s="65">
        <v>2500000</v>
      </c>
      <c r="F1221" s="66">
        <v>250522000</v>
      </c>
      <c r="G1221" s="66">
        <v>9.3779830035227232E-3</v>
      </c>
      <c r="H1221" s="14" t="s">
        <v>10</v>
      </c>
    </row>
    <row r="1222" spans="1:8" s="6" customFormat="1" ht="63" x14ac:dyDescent="0.2">
      <c r="A1222" s="17" t="s">
        <v>5027</v>
      </c>
      <c r="B1222" s="17" t="s">
        <v>2170</v>
      </c>
      <c r="C1222" s="14" t="s">
        <v>52</v>
      </c>
      <c r="D1222" s="64" t="s">
        <v>135</v>
      </c>
      <c r="E1222" s="65">
        <v>2450000</v>
      </c>
      <c r="F1222" s="66">
        <v>245134015</v>
      </c>
      <c r="G1222" s="66">
        <v>9.1799912087492108E-3</v>
      </c>
      <c r="H1222" s="14" t="s">
        <v>10</v>
      </c>
    </row>
    <row r="1223" spans="1:8" s="6" customFormat="1" ht="63" x14ac:dyDescent="0.2">
      <c r="A1223" s="17" t="s">
        <v>5028</v>
      </c>
      <c r="B1223" s="17" t="s">
        <v>2171</v>
      </c>
      <c r="C1223" s="14" t="s">
        <v>52</v>
      </c>
      <c r="D1223" s="64" t="s">
        <v>135</v>
      </c>
      <c r="E1223" s="65">
        <v>2000000</v>
      </c>
      <c r="F1223" s="66">
        <v>202594200</v>
      </c>
      <c r="G1223" s="66">
        <v>7.6167844958160338E-3</v>
      </c>
      <c r="H1223" s="14" t="s">
        <v>10</v>
      </c>
    </row>
    <row r="1224" spans="1:8" s="6" customFormat="1" ht="63" x14ac:dyDescent="0.2">
      <c r="A1224" s="17" t="s">
        <v>5029</v>
      </c>
      <c r="B1224" s="17" t="s">
        <v>1531</v>
      </c>
      <c r="C1224" s="14" t="s">
        <v>52</v>
      </c>
      <c r="D1224" s="64" t="s">
        <v>135</v>
      </c>
      <c r="E1224" s="65">
        <v>1600000</v>
      </c>
      <c r="F1224" s="66">
        <v>160703200</v>
      </c>
      <c r="G1224" s="66">
        <v>6.0774197286800318E-3</v>
      </c>
      <c r="H1224" s="14" t="s">
        <v>10</v>
      </c>
    </row>
    <row r="1225" spans="1:8" s="6" customFormat="1" ht="63" x14ac:dyDescent="0.2">
      <c r="A1225" s="17" t="s">
        <v>5030</v>
      </c>
      <c r="B1225" s="17" t="s">
        <v>1530</v>
      </c>
      <c r="C1225" s="14" t="s">
        <v>52</v>
      </c>
      <c r="D1225" s="64" t="s">
        <v>135</v>
      </c>
      <c r="E1225" s="65">
        <v>1000000</v>
      </c>
      <c r="F1225" s="66">
        <v>100090700</v>
      </c>
      <c r="G1225" s="66" t="s">
        <v>499</v>
      </c>
      <c r="H1225" s="14" t="s">
        <v>10</v>
      </c>
    </row>
    <row r="1226" spans="1:8" s="6" customFormat="1" ht="63" x14ac:dyDescent="0.2">
      <c r="A1226" s="17" t="s">
        <v>5031</v>
      </c>
      <c r="B1226" s="17" t="s">
        <v>245</v>
      </c>
      <c r="C1226" s="14" t="s">
        <v>52</v>
      </c>
      <c r="D1226" s="64" t="s">
        <v>135</v>
      </c>
      <c r="E1226" s="65">
        <v>200000</v>
      </c>
      <c r="F1226" s="66">
        <v>20618120</v>
      </c>
      <c r="G1226" s="66" t="s">
        <v>499</v>
      </c>
      <c r="H1226" s="14" t="s">
        <v>10</v>
      </c>
    </row>
    <row r="1227" spans="1:8" s="6" customFormat="1" ht="15.75" x14ac:dyDescent="0.2">
      <c r="A1227" s="17" t="s">
        <v>5032</v>
      </c>
      <c r="B1227" s="17" t="s">
        <v>1533</v>
      </c>
      <c r="C1227" s="14" t="s">
        <v>48</v>
      </c>
      <c r="D1227" s="64" t="s">
        <v>98</v>
      </c>
      <c r="E1227" s="65">
        <v>34298000</v>
      </c>
      <c r="F1227" s="66">
        <v>3385270906.5999999</v>
      </c>
      <c r="G1227" s="66">
        <v>0.12457031597810315</v>
      </c>
      <c r="H1227" s="14" t="s">
        <v>10</v>
      </c>
    </row>
    <row r="1228" spans="1:8" s="6" customFormat="1" ht="15.75" x14ac:dyDescent="0.2">
      <c r="A1228" s="17" t="s">
        <v>5033</v>
      </c>
      <c r="B1228" s="17" t="s">
        <v>1546</v>
      </c>
      <c r="C1228" s="14" t="s">
        <v>48</v>
      </c>
      <c r="D1228" s="64" t="s">
        <v>98</v>
      </c>
      <c r="E1228" s="65">
        <v>25500000</v>
      </c>
      <c r="F1228" s="66">
        <v>2535406350</v>
      </c>
      <c r="G1228" s="66">
        <v>9.3340420409420102E-2</v>
      </c>
      <c r="H1228" s="14" t="s">
        <v>10</v>
      </c>
    </row>
    <row r="1229" spans="1:8" s="6" customFormat="1" ht="15.75" x14ac:dyDescent="0.2">
      <c r="A1229" s="17" t="s">
        <v>5034</v>
      </c>
      <c r="B1229" s="17" t="s">
        <v>238</v>
      </c>
      <c r="C1229" s="14" t="s">
        <v>48</v>
      </c>
      <c r="D1229" s="64" t="s">
        <v>98</v>
      </c>
      <c r="E1229" s="65">
        <v>20300000</v>
      </c>
      <c r="F1229" s="66">
        <v>2072589400.0000002</v>
      </c>
      <c r="G1229" s="66">
        <v>7.6333328039618842E-2</v>
      </c>
      <c r="H1229" s="14" t="s">
        <v>10</v>
      </c>
    </row>
    <row r="1230" spans="1:8" s="6" customFormat="1" ht="15.75" x14ac:dyDescent="0.2">
      <c r="A1230" s="17" t="s">
        <v>5035</v>
      </c>
      <c r="B1230" s="17" t="s">
        <v>2172</v>
      </c>
      <c r="C1230" s="14" t="s">
        <v>48</v>
      </c>
      <c r="D1230" s="64" t="s">
        <v>98</v>
      </c>
      <c r="E1230" s="65">
        <v>18400000</v>
      </c>
      <c r="F1230" s="66">
        <v>1830926960</v>
      </c>
      <c r="G1230" s="66">
        <v>6.7452980335431331E-2</v>
      </c>
      <c r="H1230" s="14" t="s">
        <v>10</v>
      </c>
    </row>
    <row r="1231" spans="1:8" s="6" customFormat="1" ht="15.75" x14ac:dyDescent="0.2">
      <c r="A1231" s="17" t="s">
        <v>5036</v>
      </c>
      <c r="B1231" s="17" t="s">
        <v>733</v>
      </c>
      <c r="C1231" s="14" t="s">
        <v>48</v>
      </c>
      <c r="D1231" s="64" t="s">
        <v>98</v>
      </c>
      <c r="E1231" s="65">
        <v>18000000</v>
      </c>
      <c r="F1231" s="66">
        <v>1818813600</v>
      </c>
      <c r="G1231" s="66">
        <v>6.7007851797186019E-2</v>
      </c>
      <c r="H1231" s="14" t="s">
        <v>10</v>
      </c>
    </row>
    <row r="1232" spans="1:8" s="6" customFormat="1" ht="15.75" x14ac:dyDescent="0.2">
      <c r="A1232" s="17" t="s">
        <v>5037</v>
      </c>
      <c r="B1232" s="17" t="s">
        <v>235</v>
      </c>
      <c r="C1232" s="14" t="s">
        <v>48</v>
      </c>
      <c r="D1232" s="64" t="s">
        <v>98</v>
      </c>
      <c r="E1232" s="65">
        <v>17100000</v>
      </c>
      <c r="F1232" s="66">
        <v>1698327540</v>
      </c>
      <c r="G1232" s="66">
        <v>6.258036150822098E-2</v>
      </c>
      <c r="H1232" s="14" t="s">
        <v>10</v>
      </c>
    </row>
    <row r="1233" spans="1:8" s="6" customFormat="1" ht="31.5" x14ac:dyDescent="0.2">
      <c r="A1233" s="17" t="s">
        <v>5038</v>
      </c>
      <c r="B1233" s="17" t="s">
        <v>1537</v>
      </c>
      <c r="C1233" s="14" t="s">
        <v>48</v>
      </c>
      <c r="D1233" s="64" t="s">
        <v>98</v>
      </c>
      <c r="E1233" s="65">
        <v>16200000</v>
      </c>
      <c r="F1233" s="66">
        <v>1597465800</v>
      </c>
      <c r="G1233" s="66">
        <v>5.8874004321521407E-2</v>
      </c>
      <c r="H1233" s="14" t="s">
        <v>230</v>
      </c>
    </row>
    <row r="1234" spans="1:8" s="6" customFormat="1" ht="31.5" x14ac:dyDescent="0.2">
      <c r="A1234" s="17" t="s">
        <v>5039</v>
      </c>
      <c r="B1234" s="17" t="s">
        <v>2173</v>
      </c>
      <c r="C1234" s="14" t="s">
        <v>48</v>
      </c>
      <c r="D1234" s="64" t="s">
        <v>98</v>
      </c>
      <c r="E1234" s="65">
        <v>14000000</v>
      </c>
      <c r="F1234" s="66">
        <v>1402196600</v>
      </c>
      <c r="G1234" s="66">
        <v>5.1698464788284347E-2</v>
      </c>
      <c r="H1234" s="14" t="s">
        <v>10</v>
      </c>
    </row>
    <row r="1235" spans="1:8" s="6" customFormat="1" ht="15.75" x14ac:dyDescent="0.2">
      <c r="A1235" s="17" t="s">
        <v>5040</v>
      </c>
      <c r="B1235" s="17" t="s">
        <v>233</v>
      </c>
      <c r="C1235" s="14" t="s">
        <v>48</v>
      </c>
      <c r="D1235" s="64" t="s">
        <v>98</v>
      </c>
      <c r="E1235" s="65">
        <v>13700000</v>
      </c>
      <c r="F1235" s="66">
        <v>1350136370</v>
      </c>
      <c r="G1235" s="66">
        <v>4.978541225120009E-2</v>
      </c>
      <c r="H1235" s="14" t="s">
        <v>10</v>
      </c>
    </row>
    <row r="1236" spans="1:8" s="6" customFormat="1" ht="31.5" x14ac:dyDescent="0.2">
      <c r="A1236" s="17" t="s">
        <v>5041</v>
      </c>
      <c r="B1236" s="17" t="s">
        <v>1538</v>
      </c>
      <c r="C1236" s="14" t="s">
        <v>48</v>
      </c>
      <c r="D1236" s="64" t="s">
        <v>98</v>
      </c>
      <c r="E1236" s="65">
        <v>13500000</v>
      </c>
      <c r="F1236" s="66">
        <v>1339556400</v>
      </c>
      <c r="G1236" s="66">
        <v>4.9396631055827436E-2</v>
      </c>
      <c r="H1236" s="14" t="s">
        <v>230</v>
      </c>
    </row>
    <row r="1237" spans="1:8" s="6" customFormat="1" ht="15.75" x14ac:dyDescent="0.2">
      <c r="A1237" s="17" t="s">
        <v>5042</v>
      </c>
      <c r="B1237" s="17" t="s">
        <v>1539</v>
      </c>
      <c r="C1237" s="14" t="s">
        <v>48</v>
      </c>
      <c r="D1237" s="64" t="s">
        <v>98</v>
      </c>
      <c r="E1237" s="65">
        <v>13000000</v>
      </c>
      <c r="F1237" s="66">
        <v>1312625600</v>
      </c>
      <c r="G1237" s="66">
        <v>4.8407007397504968E-2</v>
      </c>
      <c r="H1237" s="14" t="s">
        <v>230</v>
      </c>
    </row>
    <row r="1238" spans="1:8" s="6" customFormat="1" ht="15.75" x14ac:dyDescent="0.2">
      <c r="A1238" s="17" t="s">
        <v>5043</v>
      </c>
      <c r="B1238" s="17" t="s">
        <v>1549</v>
      </c>
      <c r="C1238" s="14" t="s">
        <v>48</v>
      </c>
      <c r="D1238" s="64" t="s">
        <v>98</v>
      </c>
      <c r="E1238" s="65">
        <v>10500000</v>
      </c>
      <c r="F1238" s="66">
        <v>1039412850.0000001</v>
      </c>
      <c r="G1238" s="66">
        <v>3.8367283321155951E-2</v>
      </c>
      <c r="H1238" s="14" t="s">
        <v>10</v>
      </c>
    </row>
    <row r="1239" spans="1:8" s="6" customFormat="1" ht="15.75" x14ac:dyDescent="0.2">
      <c r="A1239" s="17" t="s">
        <v>5044</v>
      </c>
      <c r="B1239" s="17" t="s">
        <v>237</v>
      </c>
      <c r="C1239" s="14" t="s">
        <v>48</v>
      </c>
      <c r="D1239" s="64" t="s">
        <v>98</v>
      </c>
      <c r="E1239" s="65">
        <v>10000000</v>
      </c>
      <c r="F1239" s="66">
        <v>1008134000</v>
      </c>
      <c r="G1239" s="66">
        <v>3.7217882264925922E-2</v>
      </c>
      <c r="H1239" s="14" t="s">
        <v>10</v>
      </c>
    </row>
    <row r="1240" spans="1:8" s="6" customFormat="1" ht="15.75" x14ac:dyDescent="0.2">
      <c r="A1240" s="17" t="s">
        <v>5045</v>
      </c>
      <c r="B1240" s="17" t="s">
        <v>1544</v>
      </c>
      <c r="C1240" s="14" t="s">
        <v>48</v>
      </c>
      <c r="D1240" s="64" t="s">
        <v>98</v>
      </c>
      <c r="E1240" s="65">
        <v>10000000</v>
      </c>
      <c r="F1240" s="66">
        <v>1000537000</v>
      </c>
      <c r="G1240" s="66">
        <v>3.693871599685087E-2</v>
      </c>
      <c r="H1240" s="14" t="s">
        <v>10</v>
      </c>
    </row>
    <row r="1241" spans="1:8" s="6" customFormat="1" ht="15.75" x14ac:dyDescent="0.2">
      <c r="A1241" s="17" t="s">
        <v>5046</v>
      </c>
      <c r="B1241" s="17" t="s">
        <v>1535</v>
      </c>
      <c r="C1241" s="14" t="s">
        <v>48</v>
      </c>
      <c r="D1241" s="64" t="s">
        <v>98</v>
      </c>
      <c r="E1241" s="65">
        <v>10000000</v>
      </c>
      <c r="F1241" s="66">
        <v>994432000</v>
      </c>
      <c r="G1241" s="66">
        <v>3.6714376117082767E-2</v>
      </c>
      <c r="H1241" s="14" t="s">
        <v>230</v>
      </c>
    </row>
    <row r="1242" spans="1:8" s="6" customFormat="1" ht="15.75" x14ac:dyDescent="0.2">
      <c r="A1242" s="17" t="s">
        <v>5047</v>
      </c>
      <c r="B1242" s="17" t="s">
        <v>1557</v>
      </c>
      <c r="C1242" s="14" t="s">
        <v>48</v>
      </c>
      <c r="D1242" s="64" t="s">
        <v>98</v>
      </c>
      <c r="E1242" s="65">
        <v>9000000</v>
      </c>
      <c r="F1242" s="66">
        <v>907149600</v>
      </c>
      <c r="G1242" s="66">
        <v>3.3507017702361912E-2</v>
      </c>
      <c r="H1242" s="14" t="s">
        <v>10</v>
      </c>
    </row>
    <row r="1243" spans="1:8" s="6" customFormat="1" ht="15.75" x14ac:dyDescent="0.2">
      <c r="A1243" s="17" t="s">
        <v>5048</v>
      </c>
      <c r="B1243" s="17" t="s">
        <v>177</v>
      </c>
      <c r="C1243" s="14" t="s">
        <v>48</v>
      </c>
      <c r="D1243" s="64" t="s">
        <v>98</v>
      </c>
      <c r="E1243" s="65">
        <v>8980000</v>
      </c>
      <c r="F1243" s="66">
        <v>903991456</v>
      </c>
      <c r="G1243" s="66">
        <v>3.339096567201788E-2</v>
      </c>
      <c r="H1243" s="14" t="s">
        <v>10</v>
      </c>
    </row>
    <row r="1244" spans="1:8" s="6" customFormat="1" ht="31.5" x14ac:dyDescent="0.2">
      <c r="A1244" s="17" t="s">
        <v>5049</v>
      </c>
      <c r="B1244" s="17" t="s">
        <v>1541</v>
      </c>
      <c r="C1244" s="14" t="s">
        <v>48</v>
      </c>
      <c r="D1244" s="64" t="s">
        <v>98</v>
      </c>
      <c r="E1244" s="65">
        <v>9000000</v>
      </c>
      <c r="F1244" s="66">
        <v>903912300</v>
      </c>
      <c r="G1244" s="66">
        <v>3.3388056933684886E-2</v>
      </c>
      <c r="H1244" s="14" t="s">
        <v>10</v>
      </c>
    </row>
    <row r="1245" spans="1:8" s="6" customFormat="1" ht="15.75" x14ac:dyDescent="0.2">
      <c r="A1245" s="17" t="s">
        <v>2436</v>
      </c>
      <c r="B1245" s="17" t="s">
        <v>2174</v>
      </c>
      <c r="C1245" s="14" t="s">
        <v>48</v>
      </c>
      <c r="D1245" s="64" t="s">
        <v>98</v>
      </c>
      <c r="E1245" s="65">
        <v>9000000</v>
      </c>
      <c r="F1245" s="66">
        <v>874321200</v>
      </c>
      <c r="G1245" s="66">
        <v>3.2300675473208931E-2</v>
      </c>
      <c r="H1245" s="14" t="s">
        <v>10</v>
      </c>
    </row>
    <row r="1246" spans="1:8" s="6" customFormat="1" ht="15.75" x14ac:dyDescent="0.2">
      <c r="A1246" s="17" t="s">
        <v>5050</v>
      </c>
      <c r="B1246" s="17" t="s">
        <v>1564</v>
      </c>
      <c r="C1246" s="14" t="s">
        <v>48</v>
      </c>
      <c r="D1246" s="64" t="s">
        <v>98</v>
      </c>
      <c r="E1246" s="65">
        <v>8500000</v>
      </c>
      <c r="F1246" s="66">
        <v>832518050</v>
      </c>
      <c r="G1246" s="66">
        <v>3.0764538922033225E-2</v>
      </c>
      <c r="H1246" s="14" t="s">
        <v>230</v>
      </c>
    </row>
    <row r="1247" spans="1:8" s="6" customFormat="1" ht="15.75" x14ac:dyDescent="0.2">
      <c r="A1247" s="17" t="s">
        <v>5051</v>
      </c>
      <c r="B1247" s="17" t="s">
        <v>239</v>
      </c>
      <c r="C1247" s="14" t="s">
        <v>48</v>
      </c>
      <c r="D1247" s="64" t="s">
        <v>98</v>
      </c>
      <c r="E1247" s="65">
        <v>8300000</v>
      </c>
      <c r="F1247" s="66">
        <v>832275030</v>
      </c>
      <c r="G1247" s="66">
        <v>3.0755608688195185E-2</v>
      </c>
      <c r="H1247" s="14" t="s">
        <v>10</v>
      </c>
    </row>
    <row r="1248" spans="1:8" s="6" customFormat="1" ht="31.5" x14ac:dyDescent="0.2">
      <c r="A1248" s="17" t="s">
        <v>5052</v>
      </c>
      <c r="B1248" s="17" t="s">
        <v>1568</v>
      </c>
      <c r="C1248" s="14" t="s">
        <v>48</v>
      </c>
      <c r="D1248" s="64" t="s">
        <v>98</v>
      </c>
      <c r="E1248" s="65">
        <v>7500000</v>
      </c>
      <c r="F1248" s="66">
        <v>759048000</v>
      </c>
      <c r="G1248" s="66">
        <v>2.8064741676569509E-2</v>
      </c>
      <c r="H1248" s="14" t="s">
        <v>230</v>
      </c>
    </row>
    <row r="1249" spans="1:8" s="6" customFormat="1" ht="15.75" x14ac:dyDescent="0.2">
      <c r="A1249" s="17" t="s">
        <v>5053</v>
      </c>
      <c r="B1249" s="17" t="s">
        <v>1572</v>
      </c>
      <c r="C1249" s="14" t="s">
        <v>48</v>
      </c>
      <c r="D1249" s="64" t="s">
        <v>98</v>
      </c>
      <c r="E1249" s="65">
        <v>7500000</v>
      </c>
      <c r="F1249" s="66">
        <v>742253250</v>
      </c>
      <c r="G1249" s="66">
        <v>2.7447586525752934E-2</v>
      </c>
      <c r="H1249" s="14" t="s">
        <v>10</v>
      </c>
    </row>
    <row r="1250" spans="1:8" s="6" customFormat="1" ht="15.75" x14ac:dyDescent="0.2">
      <c r="A1250" s="17" t="s">
        <v>5054</v>
      </c>
      <c r="B1250" s="17" t="s">
        <v>2175</v>
      </c>
      <c r="C1250" s="14" t="s">
        <v>48</v>
      </c>
      <c r="D1250" s="64" t="s">
        <v>98</v>
      </c>
      <c r="E1250" s="65">
        <v>7000000</v>
      </c>
      <c r="F1250" s="66">
        <v>706029100</v>
      </c>
      <c r="G1250" s="66">
        <v>2.6116460980183484E-2</v>
      </c>
      <c r="H1250" s="14" t="s">
        <v>10</v>
      </c>
    </row>
    <row r="1251" spans="1:8" s="6" customFormat="1" ht="31.5" x14ac:dyDescent="0.2">
      <c r="A1251" s="17" t="s">
        <v>5055</v>
      </c>
      <c r="B1251" s="17" t="s">
        <v>1559</v>
      </c>
      <c r="C1251" s="14" t="s">
        <v>48</v>
      </c>
      <c r="D1251" s="64" t="s">
        <v>98</v>
      </c>
      <c r="E1251" s="65">
        <v>6000000</v>
      </c>
      <c r="F1251" s="66">
        <v>602659200</v>
      </c>
      <c r="G1251" s="66">
        <v>2.2317936666073727E-2</v>
      </c>
      <c r="H1251" s="14" t="s">
        <v>10</v>
      </c>
    </row>
    <row r="1252" spans="1:8" s="6" customFormat="1" ht="15.75" x14ac:dyDescent="0.2">
      <c r="A1252" s="17" t="s">
        <v>5056</v>
      </c>
      <c r="B1252" s="17" t="s">
        <v>2176</v>
      </c>
      <c r="C1252" s="14" t="s">
        <v>48</v>
      </c>
      <c r="D1252" s="64" t="s">
        <v>98</v>
      </c>
      <c r="E1252" s="65">
        <v>6000000</v>
      </c>
      <c r="F1252" s="66">
        <v>601291200</v>
      </c>
      <c r="G1252" s="66">
        <v>2.2267666894489328E-2</v>
      </c>
      <c r="H1252" s="14" t="s">
        <v>10</v>
      </c>
    </row>
    <row r="1253" spans="1:8" s="6" customFormat="1" ht="15.75" x14ac:dyDescent="0.2">
      <c r="A1253" s="17" t="s">
        <v>5057</v>
      </c>
      <c r="B1253" s="17" t="s">
        <v>4098</v>
      </c>
      <c r="C1253" s="14" t="s">
        <v>48</v>
      </c>
      <c r="D1253" s="64" t="s">
        <v>98</v>
      </c>
      <c r="E1253" s="65">
        <v>5583000</v>
      </c>
      <c r="F1253" s="66">
        <v>565191655.20000005</v>
      </c>
      <c r="G1253" s="66">
        <v>2.0941120204871808E-2</v>
      </c>
      <c r="H1253" s="14" t="s">
        <v>10</v>
      </c>
    </row>
    <row r="1254" spans="1:8" s="6" customFormat="1" ht="31.5" x14ac:dyDescent="0.2">
      <c r="A1254" s="17" t="s">
        <v>5058</v>
      </c>
      <c r="B1254" s="17" t="s">
        <v>2177</v>
      </c>
      <c r="C1254" s="14" t="s">
        <v>48</v>
      </c>
      <c r="D1254" s="64" t="s">
        <v>98</v>
      </c>
      <c r="E1254" s="65">
        <v>5500000</v>
      </c>
      <c r="F1254" s="66">
        <v>562240250</v>
      </c>
      <c r="G1254" s="66">
        <v>2.0832665186409079E-2</v>
      </c>
      <c r="H1254" s="14" t="s">
        <v>10</v>
      </c>
    </row>
    <row r="1255" spans="1:8" s="6" customFormat="1" ht="31.5" x14ac:dyDescent="0.2">
      <c r="A1255" s="17" t="s">
        <v>5059</v>
      </c>
      <c r="B1255" s="17" t="s">
        <v>4100</v>
      </c>
      <c r="C1255" s="14" t="s">
        <v>48</v>
      </c>
      <c r="D1255" s="64" t="s">
        <v>98</v>
      </c>
      <c r="E1255" s="65">
        <v>5500000</v>
      </c>
      <c r="F1255" s="66">
        <v>553128950</v>
      </c>
      <c r="G1255" s="66">
        <v>2.0497853073955182E-2</v>
      </c>
      <c r="H1255" s="14" t="s">
        <v>230</v>
      </c>
    </row>
    <row r="1256" spans="1:8" s="6" customFormat="1" ht="31.5" x14ac:dyDescent="0.2">
      <c r="A1256" s="17" t="s">
        <v>5060</v>
      </c>
      <c r="B1256" s="17" t="s">
        <v>1574</v>
      </c>
      <c r="C1256" s="14" t="s">
        <v>48</v>
      </c>
      <c r="D1256" s="64" t="s">
        <v>98</v>
      </c>
      <c r="E1256" s="65">
        <v>5500000</v>
      </c>
      <c r="F1256" s="66">
        <v>543220700</v>
      </c>
      <c r="G1256" s="66">
        <v>2.0133755512331555E-2</v>
      </c>
      <c r="H1256" s="14" t="s">
        <v>10</v>
      </c>
    </row>
    <row r="1257" spans="1:8" s="6" customFormat="1" ht="15.75" x14ac:dyDescent="0.2">
      <c r="A1257" s="17" t="s">
        <v>5061</v>
      </c>
      <c r="B1257" s="17" t="s">
        <v>1540</v>
      </c>
      <c r="C1257" s="14" t="s">
        <v>48</v>
      </c>
      <c r="D1257" s="64" t="s">
        <v>98</v>
      </c>
      <c r="E1257" s="65">
        <v>5500000</v>
      </c>
      <c r="F1257" s="66">
        <v>540548250</v>
      </c>
      <c r="G1257" s="66">
        <v>2.0035551235233071E-2</v>
      </c>
      <c r="H1257" s="14" t="s">
        <v>10</v>
      </c>
    </row>
    <row r="1258" spans="1:8" s="6" customFormat="1" ht="31.5" x14ac:dyDescent="0.2">
      <c r="A1258" s="17" t="s">
        <v>5062</v>
      </c>
      <c r="B1258" s="17" t="s">
        <v>1536</v>
      </c>
      <c r="C1258" s="14" t="s">
        <v>48</v>
      </c>
      <c r="D1258" s="64" t="s">
        <v>98</v>
      </c>
      <c r="E1258" s="65">
        <v>5200000</v>
      </c>
      <c r="F1258" s="66">
        <v>519813320.00000012</v>
      </c>
      <c r="G1258" s="66">
        <v>1.927360664830435E-2</v>
      </c>
      <c r="H1258" s="14" t="s">
        <v>10</v>
      </c>
    </row>
    <row r="1259" spans="1:8" s="6" customFormat="1" ht="31.5" x14ac:dyDescent="0.2">
      <c r="A1259" s="17" t="s">
        <v>5063</v>
      </c>
      <c r="B1259" s="17" t="s">
        <v>1566</v>
      </c>
      <c r="C1259" s="14" t="s">
        <v>48</v>
      </c>
      <c r="D1259" s="64" t="s">
        <v>98</v>
      </c>
      <c r="E1259" s="65">
        <v>5000000</v>
      </c>
      <c r="F1259" s="66">
        <v>512601000</v>
      </c>
      <c r="G1259" s="66">
        <v>1.9008576181203767E-2</v>
      </c>
      <c r="H1259" s="14" t="s">
        <v>10</v>
      </c>
    </row>
    <row r="1260" spans="1:8" s="6" customFormat="1" ht="15.75" x14ac:dyDescent="0.2">
      <c r="A1260" s="17" t="s">
        <v>5064</v>
      </c>
      <c r="B1260" s="17" t="s">
        <v>1553</v>
      </c>
      <c r="C1260" s="14" t="s">
        <v>48</v>
      </c>
      <c r="D1260" s="64" t="s">
        <v>98</v>
      </c>
      <c r="E1260" s="65">
        <v>5000000</v>
      </c>
      <c r="F1260" s="66">
        <v>506248500</v>
      </c>
      <c r="G1260" s="66">
        <v>1.877514144144507E-2</v>
      </c>
      <c r="H1260" s="14" t="s">
        <v>230</v>
      </c>
    </row>
    <row r="1261" spans="1:8" s="6" customFormat="1" ht="15.75" x14ac:dyDescent="0.2">
      <c r="A1261" s="17" t="s">
        <v>5065</v>
      </c>
      <c r="B1261" s="17" t="s">
        <v>1534</v>
      </c>
      <c r="C1261" s="14" t="s">
        <v>48</v>
      </c>
      <c r="D1261" s="64" t="s">
        <v>98</v>
      </c>
      <c r="E1261" s="65">
        <v>5000000</v>
      </c>
      <c r="F1261" s="66">
        <v>503767000</v>
      </c>
      <c r="G1261" s="66">
        <v>1.8683953986630242E-2</v>
      </c>
      <c r="H1261" s="14" t="s">
        <v>10</v>
      </c>
    </row>
    <row r="1262" spans="1:8" s="6" customFormat="1" ht="15.75" x14ac:dyDescent="0.2">
      <c r="A1262" s="17" t="s">
        <v>5066</v>
      </c>
      <c r="B1262" s="17" t="s">
        <v>2178</v>
      </c>
      <c r="C1262" s="14" t="s">
        <v>48</v>
      </c>
      <c r="D1262" s="64" t="s">
        <v>98</v>
      </c>
      <c r="E1262" s="65">
        <v>5000000</v>
      </c>
      <c r="F1262" s="66">
        <v>500102000</v>
      </c>
      <c r="G1262" s="66">
        <v>1.8549276564951277E-2</v>
      </c>
      <c r="H1262" s="14" t="s">
        <v>230</v>
      </c>
    </row>
    <row r="1263" spans="1:8" s="6" customFormat="1" ht="15.75" x14ac:dyDescent="0.2">
      <c r="A1263" s="17" t="s">
        <v>5067</v>
      </c>
      <c r="B1263" s="17" t="s">
        <v>2179</v>
      </c>
      <c r="C1263" s="14" t="s">
        <v>48</v>
      </c>
      <c r="D1263" s="64" t="s">
        <v>98</v>
      </c>
      <c r="E1263" s="65">
        <v>5000000</v>
      </c>
      <c r="F1263" s="66">
        <v>489444000</v>
      </c>
      <c r="G1263" s="66">
        <v>1.8157628008265224E-2</v>
      </c>
      <c r="H1263" s="14" t="s">
        <v>10</v>
      </c>
    </row>
    <row r="1264" spans="1:8" s="6" customFormat="1" ht="15.75" x14ac:dyDescent="0.2">
      <c r="A1264" s="17" t="s">
        <v>5068</v>
      </c>
      <c r="B1264" s="17" t="s">
        <v>1555</v>
      </c>
      <c r="C1264" s="14" t="s">
        <v>48</v>
      </c>
      <c r="D1264" s="64" t="s">
        <v>98</v>
      </c>
      <c r="E1264" s="65">
        <v>4500000</v>
      </c>
      <c r="F1264" s="66">
        <v>453847500</v>
      </c>
      <c r="G1264" s="66">
        <v>1.6849566660162844E-2</v>
      </c>
      <c r="H1264" s="14" t="s">
        <v>10</v>
      </c>
    </row>
    <row r="1265" spans="1:8" s="6" customFormat="1" ht="31.5" x14ac:dyDescent="0.2">
      <c r="A1265" s="17" t="s">
        <v>5069</v>
      </c>
      <c r="B1265" s="17" t="s">
        <v>2180</v>
      </c>
      <c r="C1265" s="14" t="s">
        <v>48</v>
      </c>
      <c r="D1265" s="64" t="s">
        <v>98</v>
      </c>
      <c r="E1265" s="65">
        <v>4500000</v>
      </c>
      <c r="F1265" s="66">
        <v>451621800</v>
      </c>
      <c r="G1265" s="66">
        <v>1.6767779064683755E-2</v>
      </c>
      <c r="H1265" s="14" t="s">
        <v>10</v>
      </c>
    </row>
    <row r="1266" spans="1:8" s="6" customFormat="1" ht="15.75" x14ac:dyDescent="0.2">
      <c r="A1266" s="17" t="s">
        <v>5070</v>
      </c>
      <c r="B1266" s="17" t="s">
        <v>229</v>
      </c>
      <c r="C1266" s="14" t="s">
        <v>48</v>
      </c>
      <c r="D1266" s="64" t="s">
        <v>98</v>
      </c>
      <c r="E1266" s="65">
        <v>4300000</v>
      </c>
      <c r="F1266" s="66">
        <v>430191350</v>
      </c>
      <c r="G1266" s="66">
        <v>1.5980276267570537E-2</v>
      </c>
      <c r="H1266" s="14" t="s">
        <v>10</v>
      </c>
    </row>
    <row r="1267" spans="1:8" s="6" customFormat="1" ht="15.75" x14ac:dyDescent="0.2">
      <c r="A1267" s="17" t="s">
        <v>5071</v>
      </c>
      <c r="B1267" s="17" t="s">
        <v>1587</v>
      </c>
      <c r="C1267" s="14" t="s">
        <v>48</v>
      </c>
      <c r="D1267" s="64" t="s">
        <v>98</v>
      </c>
      <c r="E1267" s="65">
        <v>4000000</v>
      </c>
      <c r="F1267" s="66">
        <v>404106400</v>
      </c>
      <c r="G1267" s="66">
        <v>1.5021734982270493E-2</v>
      </c>
      <c r="H1267" s="14" t="s">
        <v>230</v>
      </c>
    </row>
    <row r="1268" spans="1:8" s="6" customFormat="1" ht="31.5" x14ac:dyDescent="0.2">
      <c r="A1268" s="17" t="s">
        <v>5072</v>
      </c>
      <c r="B1268" s="17" t="s">
        <v>2181</v>
      </c>
      <c r="C1268" s="14" t="s">
        <v>48</v>
      </c>
      <c r="D1268" s="64" t="s">
        <v>98</v>
      </c>
      <c r="E1268" s="65">
        <v>4000000</v>
      </c>
      <c r="F1268" s="66">
        <v>401593600</v>
      </c>
      <c r="G1268" s="66">
        <v>1.4929397349202305E-2</v>
      </c>
      <c r="H1268" s="14" t="s">
        <v>230</v>
      </c>
    </row>
    <row r="1269" spans="1:8" s="6" customFormat="1" ht="31.5" x14ac:dyDescent="0.2">
      <c r="A1269" s="17" t="s">
        <v>5073</v>
      </c>
      <c r="B1269" s="17" t="s">
        <v>1570</v>
      </c>
      <c r="C1269" s="14" t="s">
        <v>48</v>
      </c>
      <c r="D1269" s="64" t="s">
        <v>98</v>
      </c>
      <c r="E1269" s="65">
        <v>4000000</v>
      </c>
      <c r="F1269" s="66">
        <v>397315200</v>
      </c>
      <c r="G1269" s="66">
        <v>1.4772179373510282E-2</v>
      </c>
      <c r="H1269" s="14" t="s">
        <v>10</v>
      </c>
    </row>
    <row r="1270" spans="1:8" s="6" customFormat="1" ht="15.75" x14ac:dyDescent="0.2">
      <c r="A1270" s="17" t="s">
        <v>5074</v>
      </c>
      <c r="B1270" s="17" t="s">
        <v>2182</v>
      </c>
      <c r="C1270" s="14" t="s">
        <v>48</v>
      </c>
      <c r="D1270" s="64" t="s">
        <v>98</v>
      </c>
      <c r="E1270" s="65">
        <v>4000000</v>
      </c>
      <c r="F1270" s="66">
        <v>397125200</v>
      </c>
      <c r="G1270" s="66">
        <v>1.4765197460790226E-2</v>
      </c>
      <c r="H1270" s="14" t="s">
        <v>10</v>
      </c>
    </row>
    <row r="1271" spans="1:8" s="6" customFormat="1" ht="31.5" x14ac:dyDescent="0.2">
      <c r="A1271" s="17" t="s">
        <v>5075</v>
      </c>
      <c r="B1271" s="17" t="s">
        <v>1596</v>
      </c>
      <c r="C1271" s="14" t="s">
        <v>48</v>
      </c>
      <c r="D1271" s="64" t="s">
        <v>98</v>
      </c>
      <c r="E1271" s="65">
        <v>4000000</v>
      </c>
      <c r="F1271" s="66">
        <v>387732800</v>
      </c>
      <c r="G1271" s="66">
        <v>1.4420055792201548E-2</v>
      </c>
      <c r="H1271" s="14" t="s">
        <v>10</v>
      </c>
    </row>
    <row r="1272" spans="1:8" s="6" customFormat="1" ht="15.75" x14ac:dyDescent="0.2">
      <c r="A1272" s="17" t="s">
        <v>5076</v>
      </c>
      <c r="B1272" s="17" t="s">
        <v>1776</v>
      </c>
      <c r="C1272" s="14" t="s">
        <v>48</v>
      </c>
      <c r="D1272" s="64" t="s">
        <v>98</v>
      </c>
      <c r="E1272" s="65">
        <v>3500000</v>
      </c>
      <c r="F1272" s="66">
        <v>356536600</v>
      </c>
      <c r="G1272" s="66">
        <v>1.3273691868004749E-2</v>
      </c>
      <c r="H1272" s="14" t="s">
        <v>10</v>
      </c>
    </row>
    <row r="1273" spans="1:8" s="6" customFormat="1" ht="15.75" x14ac:dyDescent="0.2">
      <c r="A1273" s="17" t="s">
        <v>5077</v>
      </c>
      <c r="B1273" s="17" t="s">
        <v>1578</v>
      </c>
      <c r="C1273" s="14" t="s">
        <v>48</v>
      </c>
      <c r="D1273" s="64" t="s">
        <v>98</v>
      </c>
      <c r="E1273" s="65">
        <v>3500000</v>
      </c>
      <c r="F1273" s="66">
        <v>352424800</v>
      </c>
      <c r="G1273" s="66">
        <v>1.3122595927360939E-2</v>
      </c>
      <c r="H1273" s="14" t="s">
        <v>10</v>
      </c>
    </row>
    <row r="1274" spans="1:8" s="6" customFormat="1" ht="31.5" x14ac:dyDescent="0.2">
      <c r="A1274" s="17" t="s">
        <v>5078</v>
      </c>
      <c r="B1274" s="17" t="s">
        <v>1547</v>
      </c>
      <c r="C1274" s="14" t="s">
        <v>48</v>
      </c>
      <c r="D1274" s="64" t="s">
        <v>98</v>
      </c>
      <c r="E1274" s="65">
        <v>3500000</v>
      </c>
      <c r="F1274" s="66">
        <v>351952650</v>
      </c>
      <c r="G1274" s="66">
        <v>1.3105245874251603E-2</v>
      </c>
      <c r="H1274" s="14" t="s">
        <v>230</v>
      </c>
    </row>
    <row r="1275" spans="1:8" s="6" customFormat="1" ht="31.5" x14ac:dyDescent="0.2">
      <c r="A1275" s="17" t="s">
        <v>5079</v>
      </c>
      <c r="B1275" s="17" t="s">
        <v>231</v>
      </c>
      <c r="C1275" s="14" t="s">
        <v>48</v>
      </c>
      <c r="D1275" s="64" t="s">
        <v>98</v>
      </c>
      <c r="E1275" s="65">
        <v>3500000</v>
      </c>
      <c r="F1275" s="66">
        <v>351308300</v>
      </c>
      <c r="G1275" s="66">
        <v>1.3081568003403351E-2</v>
      </c>
      <c r="H1275" s="14" t="s">
        <v>230</v>
      </c>
    </row>
    <row r="1276" spans="1:8" s="6" customFormat="1" ht="15.75" x14ac:dyDescent="0.2">
      <c r="A1276" s="17" t="s">
        <v>5080</v>
      </c>
      <c r="B1276" s="17" t="s">
        <v>2183</v>
      </c>
      <c r="C1276" s="14" t="s">
        <v>48</v>
      </c>
      <c r="D1276" s="64" t="s">
        <v>98</v>
      </c>
      <c r="E1276" s="65">
        <v>3500000</v>
      </c>
      <c r="F1276" s="66">
        <v>350142450</v>
      </c>
      <c r="G1276" s="66">
        <v>1.3038726619484001E-2</v>
      </c>
      <c r="H1276" s="14" t="s">
        <v>10</v>
      </c>
    </row>
    <row r="1277" spans="1:8" s="6" customFormat="1" ht="31.5" x14ac:dyDescent="0.2">
      <c r="A1277" s="17" t="s">
        <v>5081</v>
      </c>
      <c r="B1277" s="17" t="s">
        <v>1584</v>
      </c>
      <c r="C1277" s="14" t="s">
        <v>48</v>
      </c>
      <c r="D1277" s="64" t="s">
        <v>98</v>
      </c>
      <c r="E1277" s="65">
        <v>3400000</v>
      </c>
      <c r="F1277" s="66">
        <v>337790340</v>
      </c>
      <c r="G1277" s="66">
        <v>1.2584824756702298E-2</v>
      </c>
      <c r="H1277" s="14" t="s">
        <v>10</v>
      </c>
    </row>
    <row r="1278" spans="1:8" s="6" customFormat="1" ht="31.5" x14ac:dyDescent="0.2">
      <c r="A1278" s="17" t="s">
        <v>5082</v>
      </c>
      <c r="B1278" s="17" t="s">
        <v>1576</v>
      </c>
      <c r="C1278" s="14" t="s">
        <v>48</v>
      </c>
      <c r="D1278" s="64" t="s">
        <v>98</v>
      </c>
      <c r="E1278" s="65">
        <v>3000000</v>
      </c>
      <c r="F1278" s="66">
        <v>303317100</v>
      </c>
      <c r="G1278" s="66">
        <v>1.1318039741662705E-2</v>
      </c>
      <c r="H1278" s="14" t="s">
        <v>10</v>
      </c>
    </row>
    <row r="1279" spans="1:8" s="6" customFormat="1" ht="15.75" x14ac:dyDescent="0.2">
      <c r="A1279" s="17" t="s">
        <v>5083</v>
      </c>
      <c r="B1279" s="17" t="s">
        <v>1588</v>
      </c>
      <c r="C1279" s="14" t="s">
        <v>48</v>
      </c>
      <c r="D1279" s="64" t="s">
        <v>98</v>
      </c>
      <c r="E1279" s="65">
        <v>3000000</v>
      </c>
      <c r="F1279" s="66">
        <v>302953200</v>
      </c>
      <c r="G1279" s="66">
        <v>1.1304667541458348E-2</v>
      </c>
      <c r="H1279" s="14" t="s">
        <v>230</v>
      </c>
    </row>
    <row r="1280" spans="1:8" s="6" customFormat="1" ht="15.75" x14ac:dyDescent="0.2">
      <c r="A1280" s="17" t="s">
        <v>5084</v>
      </c>
      <c r="B1280" s="17" t="s">
        <v>1773</v>
      </c>
      <c r="C1280" s="14" t="s">
        <v>48</v>
      </c>
      <c r="D1280" s="64" t="s">
        <v>98</v>
      </c>
      <c r="E1280" s="65">
        <v>3000000</v>
      </c>
      <c r="F1280" s="66">
        <v>302132100</v>
      </c>
      <c r="G1280" s="66">
        <v>1.1274494654434992E-2</v>
      </c>
      <c r="H1280" s="14" t="s">
        <v>10</v>
      </c>
    </row>
    <row r="1281" spans="1:8" s="6" customFormat="1" ht="15.75" x14ac:dyDescent="0.2">
      <c r="A1281" s="17" t="s">
        <v>5085</v>
      </c>
      <c r="B1281" s="17" t="s">
        <v>1593</v>
      </c>
      <c r="C1281" s="14" t="s">
        <v>48</v>
      </c>
      <c r="D1281" s="64" t="s">
        <v>98</v>
      </c>
      <c r="E1281" s="65">
        <v>3000000</v>
      </c>
      <c r="F1281" s="66">
        <v>301467000</v>
      </c>
      <c r="G1281" s="66">
        <v>1.1250054285223894E-2</v>
      </c>
      <c r="H1281" s="14" t="s">
        <v>10</v>
      </c>
    </row>
    <row r="1282" spans="1:8" s="6" customFormat="1" ht="15.75" x14ac:dyDescent="0.2">
      <c r="A1282" s="17" t="s">
        <v>5086</v>
      </c>
      <c r="B1282" s="17" t="s">
        <v>1591</v>
      </c>
      <c r="C1282" s="14" t="s">
        <v>48</v>
      </c>
      <c r="D1282" s="64" t="s">
        <v>98</v>
      </c>
      <c r="E1282" s="65">
        <v>3000000</v>
      </c>
      <c r="F1282" s="66">
        <v>301286100</v>
      </c>
      <c r="G1282" s="66">
        <v>1.124340676937622E-2</v>
      </c>
      <c r="H1282" s="14" t="s">
        <v>10</v>
      </c>
    </row>
    <row r="1283" spans="1:8" s="6" customFormat="1" ht="31.5" x14ac:dyDescent="0.2">
      <c r="A1283" s="17" t="s">
        <v>5087</v>
      </c>
      <c r="B1283" s="17" t="s">
        <v>1542</v>
      </c>
      <c r="C1283" s="14" t="s">
        <v>48</v>
      </c>
      <c r="D1283" s="64" t="s">
        <v>98</v>
      </c>
      <c r="E1283" s="65">
        <v>3000000</v>
      </c>
      <c r="F1283" s="66">
        <v>300975000</v>
      </c>
      <c r="G1283" s="66">
        <v>1.1231974805969856E-2</v>
      </c>
      <c r="H1283" s="14" t="s">
        <v>10</v>
      </c>
    </row>
    <row r="1284" spans="1:8" s="6" customFormat="1" ht="15.75" x14ac:dyDescent="0.2">
      <c r="A1284" s="17" t="s">
        <v>5088</v>
      </c>
      <c r="B1284" s="17" t="s">
        <v>1569</v>
      </c>
      <c r="C1284" s="14" t="s">
        <v>48</v>
      </c>
      <c r="D1284" s="64" t="s">
        <v>98</v>
      </c>
      <c r="E1284" s="65">
        <v>3000000</v>
      </c>
      <c r="F1284" s="66">
        <v>300586500</v>
      </c>
      <c r="G1284" s="66">
        <v>1.1217698631802794E-2</v>
      </c>
      <c r="H1284" s="14" t="s">
        <v>10</v>
      </c>
    </row>
    <row r="1285" spans="1:8" s="6" customFormat="1" ht="31.5" x14ac:dyDescent="0.2">
      <c r="A1285" s="17" t="s">
        <v>5089</v>
      </c>
      <c r="B1285" s="17" t="s">
        <v>2184</v>
      </c>
      <c r="C1285" s="14" t="s">
        <v>48</v>
      </c>
      <c r="D1285" s="64" t="s">
        <v>98</v>
      </c>
      <c r="E1285" s="65">
        <v>3000000</v>
      </c>
      <c r="F1285" s="66">
        <v>295854900</v>
      </c>
      <c r="G1285" s="66">
        <v>1.1043826956927983E-2</v>
      </c>
      <c r="H1285" s="14" t="s">
        <v>10</v>
      </c>
    </row>
    <row r="1286" spans="1:8" s="6" customFormat="1" ht="15.75" x14ac:dyDescent="0.2">
      <c r="A1286" s="17" t="s">
        <v>5090</v>
      </c>
      <c r="B1286" s="17" t="s">
        <v>1585</v>
      </c>
      <c r="C1286" s="14" t="s">
        <v>48</v>
      </c>
      <c r="D1286" s="64" t="s">
        <v>98</v>
      </c>
      <c r="E1286" s="65">
        <v>2887000</v>
      </c>
      <c r="F1286" s="66">
        <v>288786032.60000002</v>
      </c>
      <c r="G1286" s="66">
        <v>1.0784067929473012E-2</v>
      </c>
      <c r="H1286" s="14" t="s">
        <v>10</v>
      </c>
    </row>
    <row r="1287" spans="1:8" s="6" customFormat="1" ht="31.5" x14ac:dyDescent="0.2">
      <c r="A1287" s="17" t="s">
        <v>5091</v>
      </c>
      <c r="B1287" s="17" t="s">
        <v>1778</v>
      </c>
      <c r="C1287" s="14" t="s">
        <v>48</v>
      </c>
      <c r="D1287" s="64" t="s">
        <v>98</v>
      </c>
      <c r="E1287" s="65">
        <v>2803000</v>
      </c>
      <c r="F1287" s="66">
        <v>287112130.89999998</v>
      </c>
      <c r="G1287" s="66">
        <v>1.0722557215939576E-2</v>
      </c>
      <c r="H1287" s="14" t="s">
        <v>10</v>
      </c>
    </row>
    <row r="1288" spans="1:8" s="6" customFormat="1" ht="15.75" x14ac:dyDescent="0.2">
      <c r="A1288" s="17" t="s">
        <v>5092</v>
      </c>
      <c r="B1288" s="17" t="s">
        <v>2185</v>
      </c>
      <c r="C1288" s="14" t="s">
        <v>48</v>
      </c>
      <c r="D1288" s="64" t="s">
        <v>98</v>
      </c>
      <c r="E1288" s="65">
        <v>2500000</v>
      </c>
      <c r="F1288" s="66">
        <v>259195500.00000003</v>
      </c>
      <c r="G1288" s="66">
        <v>9.6967073191932558E-3</v>
      </c>
      <c r="H1288" s="14" t="s">
        <v>10</v>
      </c>
    </row>
    <row r="1289" spans="1:8" s="6" customFormat="1" ht="15.75" x14ac:dyDescent="0.2">
      <c r="A1289" s="17" t="s">
        <v>5093</v>
      </c>
      <c r="B1289" s="17" t="s">
        <v>1551</v>
      </c>
      <c r="C1289" s="14" t="s">
        <v>48</v>
      </c>
      <c r="D1289" s="64" t="s">
        <v>98</v>
      </c>
      <c r="E1289" s="65">
        <v>2500000</v>
      </c>
      <c r="F1289" s="66">
        <v>255245500</v>
      </c>
      <c r="G1289" s="66">
        <v>9.5515570284342068E-3</v>
      </c>
      <c r="H1289" s="14" t="s">
        <v>10</v>
      </c>
    </row>
    <row r="1290" spans="1:8" s="6" customFormat="1" ht="15.75" x14ac:dyDescent="0.2">
      <c r="A1290" s="17" t="s">
        <v>5094</v>
      </c>
      <c r="B1290" s="17" t="s">
        <v>1592</v>
      </c>
      <c r="C1290" s="14" t="s">
        <v>48</v>
      </c>
      <c r="D1290" s="64" t="s">
        <v>98</v>
      </c>
      <c r="E1290" s="65">
        <v>2500000</v>
      </c>
      <c r="F1290" s="66">
        <v>251431500</v>
      </c>
      <c r="G1290" s="66">
        <v>9.4114043173063582E-3</v>
      </c>
      <c r="H1290" s="14" t="s">
        <v>10</v>
      </c>
    </row>
    <row r="1291" spans="1:8" s="6" customFormat="1" ht="15.75" x14ac:dyDescent="0.2">
      <c r="A1291" s="17" t="s">
        <v>5095</v>
      </c>
      <c r="B1291" s="17" t="s">
        <v>1586</v>
      </c>
      <c r="C1291" s="14" t="s">
        <v>48</v>
      </c>
      <c r="D1291" s="64" t="s">
        <v>98</v>
      </c>
      <c r="E1291" s="65">
        <v>2500000</v>
      </c>
      <c r="F1291" s="66">
        <v>250404250.00000003</v>
      </c>
      <c r="G1291" s="66">
        <v>9.3736560549817442E-3</v>
      </c>
      <c r="H1291" s="14" t="s">
        <v>10</v>
      </c>
    </row>
    <row r="1292" spans="1:8" s="6" customFormat="1" ht="15.75" x14ac:dyDescent="0.2">
      <c r="A1292" s="17" t="s">
        <v>5096</v>
      </c>
      <c r="B1292" s="17" t="s">
        <v>4108</v>
      </c>
      <c r="C1292" s="14" t="s">
        <v>48</v>
      </c>
      <c r="D1292" s="64" t="s">
        <v>98</v>
      </c>
      <c r="E1292" s="65">
        <v>2500000</v>
      </c>
      <c r="F1292" s="66">
        <v>250164750</v>
      </c>
      <c r="G1292" s="66">
        <v>9.3648551702635672E-3</v>
      </c>
      <c r="H1292" s="14" t="s">
        <v>10</v>
      </c>
    </row>
    <row r="1293" spans="1:8" s="6" customFormat="1" ht="15.75" x14ac:dyDescent="0.2">
      <c r="A1293" s="17" t="s">
        <v>5097</v>
      </c>
      <c r="B1293" s="17" t="s">
        <v>2186</v>
      </c>
      <c r="C1293" s="14" t="s">
        <v>48</v>
      </c>
      <c r="D1293" s="64" t="s">
        <v>98</v>
      </c>
      <c r="E1293" s="65">
        <v>2500000</v>
      </c>
      <c r="F1293" s="66">
        <v>249769250</v>
      </c>
      <c r="G1293" s="66">
        <v>9.3503217677331375E-3</v>
      </c>
      <c r="H1293" s="14" t="s">
        <v>230</v>
      </c>
    </row>
    <row r="1294" spans="1:8" s="6" customFormat="1" ht="15.75" x14ac:dyDescent="0.2">
      <c r="A1294" s="17" t="s">
        <v>5098</v>
      </c>
      <c r="B1294" s="17" t="s">
        <v>178</v>
      </c>
      <c r="C1294" s="14" t="s">
        <v>48</v>
      </c>
      <c r="D1294" s="54" t="s">
        <v>98</v>
      </c>
      <c r="E1294" s="65">
        <v>2480000</v>
      </c>
      <c r="F1294" s="66">
        <v>249449808.00000003</v>
      </c>
      <c r="G1294" s="66">
        <v>9.338583261611454E-3</v>
      </c>
      <c r="H1294" s="14" t="s">
        <v>10</v>
      </c>
    </row>
    <row r="1295" spans="1:8" s="6" customFormat="1" ht="31.5" x14ac:dyDescent="0.2">
      <c r="A1295" s="17" t="s">
        <v>5099</v>
      </c>
      <c r="B1295" s="17" t="s">
        <v>1583</v>
      </c>
      <c r="C1295" s="14" t="s">
        <v>48</v>
      </c>
      <c r="D1295" s="64" t="s">
        <v>98</v>
      </c>
      <c r="E1295" s="65">
        <v>2500000</v>
      </c>
      <c r="F1295" s="66">
        <v>249371500</v>
      </c>
      <c r="G1295" s="66">
        <v>9.3357056846573357E-3</v>
      </c>
      <c r="H1295" s="14" t="s">
        <v>10</v>
      </c>
    </row>
    <row r="1296" spans="1:8" s="6" customFormat="1" ht="15.75" x14ac:dyDescent="0.2">
      <c r="A1296" s="17" t="s">
        <v>2187</v>
      </c>
      <c r="B1296" s="17" t="s">
        <v>1582</v>
      </c>
      <c r="C1296" s="14" t="s">
        <v>48</v>
      </c>
      <c r="D1296" s="64" t="s">
        <v>98</v>
      </c>
      <c r="E1296" s="65">
        <v>2500000</v>
      </c>
      <c r="F1296" s="66">
        <v>248315750</v>
      </c>
      <c r="G1296" s="66">
        <v>9.2969101354247134E-3</v>
      </c>
      <c r="H1296" s="14" t="s">
        <v>10</v>
      </c>
    </row>
    <row r="1297" spans="1:8" s="6" customFormat="1" ht="31.5" x14ac:dyDescent="0.2">
      <c r="A1297" s="17" t="s">
        <v>5100</v>
      </c>
      <c r="B1297" s="17" t="s">
        <v>2188</v>
      </c>
      <c r="C1297" s="14" t="s">
        <v>48</v>
      </c>
      <c r="D1297" s="64" t="s">
        <v>98</v>
      </c>
      <c r="E1297" s="65">
        <v>2500000</v>
      </c>
      <c r="F1297" s="66">
        <v>246969750</v>
      </c>
      <c r="G1297" s="66">
        <v>9.2474487958394795E-3</v>
      </c>
      <c r="H1297" s="14" t="s">
        <v>10</v>
      </c>
    </row>
    <row r="1298" spans="1:8" s="6" customFormat="1" ht="15.75" x14ac:dyDescent="0.2">
      <c r="A1298" s="17" t="s">
        <v>5101</v>
      </c>
      <c r="B1298" s="17" t="s">
        <v>234</v>
      </c>
      <c r="C1298" s="14" t="s">
        <v>48</v>
      </c>
      <c r="D1298" s="64" t="s">
        <v>98</v>
      </c>
      <c r="E1298" s="65">
        <v>2500000</v>
      </c>
      <c r="F1298" s="66">
        <v>246495000</v>
      </c>
      <c r="G1298" s="66">
        <v>9.2300032007666035E-3</v>
      </c>
      <c r="H1298" s="14" t="s">
        <v>10</v>
      </c>
    </row>
    <row r="1299" spans="1:8" s="6" customFormat="1" ht="15.75" x14ac:dyDescent="0.2">
      <c r="A1299" s="17" t="s">
        <v>5102</v>
      </c>
      <c r="B1299" s="17" t="s">
        <v>2189</v>
      </c>
      <c r="C1299" s="14" t="s">
        <v>48</v>
      </c>
      <c r="D1299" s="64" t="s">
        <v>98</v>
      </c>
      <c r="E1299" s="65">
        <v>2500000</v>
      </c>
      <c r="F1299" s="66">
        <v>245304250</v>
      </c>
      <c r="G1299" s="66">
        <v>9.1862468188118346E-3</v>
      </c>
      <c r="H1299" s="14" t="s">
        <v>10</v>
      </c>
    </row>
    <row r="1300" spans="1:8" s="6" customFormat="1" ht="15.75" x14ac:dyDescent="0.2">
      <c r="A1300" s="17" t="s">
        <v>5103</v>
      </c>
      <c r="B1300" s="17" t="s">
        <v>2190</v>
      </c>
      <c r="C1300" s="14" t="s">
        <v>48</v>
      </c>
      <c r="D1300" s="64" t="s">
        <v>98</v>
      </c>
      <c r="E1300" s="65">
        <v>2000000</v>
      </c>
      <c r="F1300" s="66">
        <v>202408000</v>
      </c>
      <c r="G1300" s="66">
        <v>7.6099422213503796E-3</v>
      </c>
      <c r="H1300" s="14" t="s">
        <v>10</v>
      </c>
    </row>
    <row r="1301" spans="1:8" s="6" customFormat="1" ht="15.75" x14ac:dyDescent="0.2">
      <c r="A1301" s="17" t="s">
        <v>5104</v>
      </c>
      <c r="B1301" s="17" t="s">
        <v>1590</v>
      </c>
      <c r="C1301" s="14" t="s">
        <v>48</v>
      </c>
      <c r="D1301" s="64" t="s">
        <v>98</v>
      </c>
      <c r="E1301" s="65">
        <v>2000000</v>
      </c>
      <c r="F1301" s="66">
        <v>200612600</v>
      </c>
      <c r="G1301" s="66">
        <v>7.5439668208367614E-3</v>
      </c>
      <c r="H1301" s="14" t="s">
        <v>10</v>
      </c>
    </row>
    <row r="1302" spans="1:8" s="6" customFormat="1" ht="15.75" x14ac:dyDescent="0.2">
      <c r="A1302" s="17" t="s">
        <v>5105</v>
      </c>
      <c r="B1302" s="17" t="s">
        <v>2191</v>
      </c>
      <c r="C1302" s="14" t="s">
        <v>48</v>
      </c>
      <c r="D1302" s="64" t="s">
        <v>98</v>
      </c>
      <c r="E1302" s="65">
        <v>2000000</v>
      </c>
      <c r="F1302" s="66">
        <v>196093400</v>
      </c>
      <c r="G1302" s="66">
        <v>7.3779001894447921E-3</v>
      </c>
      <c r="H1302" s="14" t="s">
        <v>10</v>
      </c>
    </row>
    <row r="1303" spans="1:8" s="6" customFormat="1" ht="15.75" x14ac:dyDescent="0.2">
      <c r="A1303" s="17" t="s">
        <v>5106</v>
      </c>
      <c r="B1303" s="17" t="s">
        <v>1594</v>
      </c>
      <c r="C1303" s="14" t="s">
        <v>48</v>
      </c>
      <c r="D1303" s="64" t="s">
        <v>98</v>
      </c>
      <c r="E1303" s="65">
        <v>1500000</v>
      </c>
      <c r="F1303" s="66">
        <v>150183000</v>
      </c>
      <c r="G1303" s="66">
        <v>5.6908348960614695E-3</v>
      </c>
      <c r="H1303" s="14" t="s">
        <v>10</v>
      </c>
    </row>
    <row r="1304" spans="1:8" s="6" customFormat="1" ht="31.5" x14ac:dyDescent="0.2">
      <c r="A1304" s="17" t="s">
        <v>5107</v>
      </c>
      <c r="B1304" s="17" t="s">
        <v>1581</v>
      </c>
      <c r="C1304" s="14" t="s">
        <v>48</v>
      </c>
      <c r="D1304" s="64" t="s">
        <v>98</v>
      </c>
      <c r="E1304" s="65">
        <v>1500000</v>
      </c>
      <c r="F1304" s="66">
        <v>150035400</v>
      </c>
      <c r="G1304" s="66">
        <v>5.6854110522852582E-3</v>
      </c>
      <c r="H1304" s="14" t="s">
        <v>230</v>
      </c>
    </row>
    <row r="1305" spans="1:8" s="6" customFormat="1" ht="15.75" x14ac:dyDescent="0.2">
      <c r="A1305" s="17" t="s">
        <v>5108</v>
      </c>
      <c r="B1305" s="17" t="s">
        <v>1561</v>
      </c>
      <c r="C1305" s="14" t="s">
        <v>48</v>
      </c>
      <c r="D1305" s="64" t="s">
        <v>98</v>
      </c>
      <c r="E1305" s="65">
        <v>1400000</v>
      </c>
      <c r="F1305" s="66">
        <v>139985440</v>
      </c>
      <c r="G1305" s="66">
        <v>5.3161060861797432E-3</v>
      </c>
      <c r="H1305" s="14" t="s">
        <v>10</v>
      </c>
    </row>
    <row r="1306" spans="1:8" s="6" customFormat="1" ht="15.75" x14ac:dyDescent="0.2">
      <c r="A1306" s="17" t="s">
        <v>5109</v>
      </c>
      <c r="B1306" s="17" t="s">
        <v>1777</v>
      </c>
      <c r="C1306" s="14" t="s">
        <v>48</v>
      </c>
      <c r="D1306" s="64" t="s">
        <v>98</v>
      </c>
      <c r="E1306" s="65">
        <v>1200000</v>
      </c>
      <c r="F1306" s="66">
        <v>119763840</v>
      </c>
      <c r="G1306" s="66" t="s">
        <v>499</v>
      </c>
      <c r="H1306" s="14" t="s">
        <v>230</v>
      </c>
    </row>
    <row r="1307" spans="1:8" s="6" customFormat="1" ht="15.75" x14ac:dyDescent="0.2">
      <c r="A1307" s="17" t="s">
        <v>5110</v>
      </c>
      <c r="B1307" s="17" t="s">
        <v>1595</v>
      </c>
      <c r="C1307" s="14" t="s">
        <v>48</v>
      </c>
      <c r="D1307" s="64" t="s">
        <v>98</v>
      </c>
      <c r="E1307" s="65">
        <v>1200000</v>
      </c>
      <c r="F1307" s="66">
        <v>119552760</v>
      </c>
      <c r="G1307" s="66" t="s">
        <v>499</v>
      </c>
      <c r="H1307" s="14" t="s">
        <v>10</v>
      </c>
    </row>
    <row r="1308" spans="1:8" s="6" customFormat="1" ht="15.75" x14ac:dyDescent="0.2">
      <c r="A1308" s="17" t="s">
        <v>5111</v>
      </c>
      <c r="B1308" s="17" t="s">
        <v>1543</v>
      </c>
      <c r="C1308" s="14" t="s">
        <v>48</v>
      </c>
      <c r="D1308" s="64" t="s">
        <v>98</v>
      </c>
      <c r="E1308" s="65">
        <v>1000000</v>
      </c>
      <c r="F1308" s="66">
        <v>102075700</v>
      </c>
      <c r="G1308" s="66" t="s">
        <v>499</v>
      </c>
      <c r="H1308" s="14" t="s">
        <v>10</v>
      </c>
    </row>
    <row r="1309" spans="1:8" s="6" customFormat="1" ht="15.75" x14ac:dyDescent="0.2">
      <c r="A1309" s="17" t="s">
        <v>5112</v>
      </c>
      <c r="B1309" s="17" t="s">
        <v>1589</v>
      </c>
      <c r="C1309" s="14" t="s">
        <v>48</v>
      </c>
      <c r="D1309" s="64" t="s">
        <v>98</v>
      </c>
      <c r="E1309" s="65">
        <v>1000000</v>
      </c>
      <c r="F1309" s="66">
        <v>100820400</v>
      </c>
      <c r="G1309" s="66" t="s">
        <v>499</v>
      </c>
      <c r="H1309" s="14" t="s">
        <v>10</v>
      </c>
    </row>
    <row r="1310" spans="1:8" s="6" customFormat="1" ht="15.75" x14ac:dyDescent="0.2">
      <c r="A1310" s="17" t="s">
        <v>5113</v>
      </c>
      <c r="B1310" s="17" t="s">
        <v>1597</v>
      </c>
      <c r="C1310" s="14" t="s">
        <v>48</v>
      </c>
      <c r="D1310" s="64" t="s">
        <v>98</v>
      </c>
      <c r="E1310" s="65">
        <v>1000000</v>
      </c>
      <c r="F1310" s="66">
        <v>100368800</v>
      </c>
      <c r="G1310" s="66" t="s">
        <v>499</v>
      </c>
      <c r="H1310" s="14" t="s">
        <v>10</v>
      </c>
    </row>
    <row r="1311" spans="1:8" s="6" customFormat="1" ht="15.75" x14ac:dyDescent="0.2">
      <c r="A1311" s="17" t="s">
        <v>5114</v>
      </c>
      <c r="B1311" s="17" t="s">
        <v>2192</v>
      </c>
      <c r="C1311" s="14" t="s">
        <v>48</v>
      </c>
      <c r="D1311" s="64" t="s">
        <v>98</v>
      </c>
      <c r="E1311" s="65">
        <v>1000000</v>
      </c>
      <c r="F1311" s="66">
        <v>99985800</v>
      </c>
      <c r="G1311" s="66" t="s">
        <v>499</v>
      </c>
      <c r="H1311" s="14" t="s">
        <v>10</v>
      </c>
    </row>
    <row r="1312" spans="1:8" s="6" customFormat="1" ht="31.5" x14ac:dyDescent="0.2">
      <c r="A1312" s="17" t="s">
        <v>5115</v>
      </c>
      <c r="B1312" s="17" t="s">
        <v>1602</v>
      </c>
      <c r="C1312" s="14" t="s">
        <v>1603</v>
      </c>
      <c r="D1312" s="64" t="s">
        <v>1604</v>
      </c>
      <c r="E1312" s="65">
        <v>1500000</v>
      </c>
      <c r="F1312" s="66">
        <v>150336300</v>
      </c>
      <c r="G1312" s="66">
        <v>5.6964681972192831E-3</v>
      </c>
      <c r="H1312" s="14" t="s">
        <v>10</v>
      </c>
    </row>
    <row r="1313" spans="1:8" s="6" customFormat="1" ht="15.75" x14ac:dyDescent="0.2">
      <c r="A1313" s="22"/>
      <c r="B1313" s="22"/>
      <c r="C1313" s="23"/>
      <c r="D1313" s="56"/>
      <c r="E1313" s="18"/>
      <c r="F1313" s="19"/>
      <c r="G1313" s="19"/>
      <c r="H1313" s="14"/>
    </row>
    <row r="1314" spans="1:8" s="6" customFormat="1" ht="15.75" x14ac:dyDescent="0.2">
      <c r="A1314" s="15" t="s">
        <v>1605</v>
      </c>
      <c r="B1314" s="22"/>
      <c r="C1314" s="23"/>
      <c r="D1314" s="56"/>
      <c r="E1314" s="18"/>
      <c r="F1314" s="19"/>
      <c r="G1314" s="19"/>
      <c r="H1314" s="14"/>
    </row>
    <row r="1315" spans="1:8" s="6" customFormat="1" ht="15.75" x14ac:dyDescent="0.2">
      <c r="A1315" s="17" t="s">
        <v>1606</v>
      </c>
      <c r="B1315" s="17" t="s">
        <v>1607</v>
      </c>
      <c r="C1315" s="14" t="s">
        <v>68</v>
      </c>
      <c r="D1315" s="64" t="s">
        <v>107</v>
      </c>
      <c r="E1315" s="18">
        <v>999950</v>
      </c>
      <c r="F1315" s="19">
        <v>1432608366</v>
      </c>
      <c r="G1315" s="19">
        <v>5.2643929333858808E-2</v>
      </c>
      <c r="H1315" s="14" t="s">
        <v>10</v>
      </c>
    </row>
    <row r="1316" spans="1:8" s="6" customFormat="1" ht="15.75" x14ac:dyDescent="0.2">
      <c r="A1316" s="17"/>
      <c r="B1316" s="17"/>
      <c r="C1316" s="14"/>
      <c r="D1316" s="64"/>
      <c r="E1316" s="18"/>
      <c r="F1316" s="19"/>
      <c r="G1316" s="19"/>
      <c r="H1316" s="14"/>
    </row>
    <row r="1317" spans="1:8" s="6" customFormat="1" ht="15.75" x14ac:dyDescent="0.2">
      <c r="A1317" s="15" t="s">
        <v>1608</v>
      </c>
      <c r="B1317" s="17"/>
      <c r="C1317" s="14"/>
      <c r="D1317" s="64"/>
      <c r="E1317" s="18"/>
      <c r="F1317" s="19"/>
      <c r="G1317" s="19"/>
      <c r="H1317" s="14"/>
    </row>
    <row r="1318" spans="1:8" s="6" customFormat="1" ht="15.75" x14ac:dyDescent="0.2">
      <c r="A1318" s="17" t="s">
        <v>1609</v>
      </c>
      <c r="B1318" s="17"/>
      <c r="C1318" s="14"/>
      <c r="D1318" s="64"/>
      <c r="E1318" s="65">
        <v>1000000000</v>
      </c>
      <c r="F1318" s="66">
        <v>1000000000</v>
      </c>
      <c r="G1318" s="66">
        <v>3.6746909052923132E-2</v>
      </c>
      <c r="H1318" s="14"/>
    </row>
    <row r="1319" spans="1:8" s="6" customFormat="1" ht="15.75" x14ac:dyDescent="0.2">
      <c r="A1319" s="17" t="s">
        <v>2193</v>
      </c>
      <c r="B1319" s="17"/>
      <c r="C1319" s="14"/>
      <c r="D1319" s="64"/>
      <c r="E1319" s="65">
        <v>990000000</v>
      </c>
      <c r="F1319" s="66">
        <v>990000000</v>
      </c>
      <c r="G1319" s="66">
        <v>3.63794399623939E-2</v>
      </c>
      <c r="H1319" s="14"/>
    </row>
    <row r="1320" spans="1:8" s="6" customFormat="1" ht="15.75" x14ac:dyDescent="0.2">
      <c r="A1320" s="17"/>
      <c r="B1320" s="17"/>
      <c r="C1320" s="14"/>
      <c r="D1320" s="64"/>
      <c r="E1320" s="18"/>
      <c r="F1320" s="19"/>
      <c r="G1320" s="19"/>
      <c r="H1320" s="14"/>
    </row>
    <row r="1321" spans="1:8" s="6" customFormat="1" ht="15.75" x14ac:dyDescent="0.2">
      <c r="A1321" s="15" t="s">
        <v>110</v>
      </c>
      <c r="B1321" s="17"/>
      <c r="C1321" s="14"/>
      <c r="D1321" s="54"/>
      <c r="E1321" s="18"/>
      <c r="F1321" s="19"/>
      <c r="G1321" s="19"/>
      <c r="H1321" s="14"/>
    </row>
    <row r="1322" spans="1:8" s="6" customFormat="1" ht="15.75" x14ac:dyDescent="0.2">
      <c r="A1322" s="17" t="s">
        <v>3378</v>
      </c>
      <c r="B1322" s="17" t="s">
        <v>3379</v>
      </c>
      <c r="C1322" s="14" t="s">
        <v>48</v>
      </c>
      <c r="D1322" s="54" t="s">
        <v>98</v>
      </c>
      <c r="E1322" s="18">
        <v>2268906</v>
      </c>
      <c r="F1322" s="19">
        <v>286131735.66000003</v>
      </c>
      <c r="G1322" s="19">
        <v>1.059432998956502E-2</v>
      </c>
      <c r="H1322" s="14"/>
    </row>
    <row r="1323" spans="1:8" s="6" customFormat="1" ht="15.75" x14ac:dyDescent="0.2">
      <c r="A1323" s="17" t="s">
        <v>2801</v>
      </c>
      <c r="B1323" s="17" t="s">
        <v>1610</v>
      </c>
      <c r="C1323" s="14" t="s">
        <v>48</v>
      </c>
      <c r="D1323" s="64" t="s">
        <v>98</v>
      </c>
      <c r="E1323" s="65">
        <v>3069326</v>
      </c>
      <c r="F1323" s="66">
        <v>351621986.56</v>
      </c>
      <c r="G1323" s="66">
        <v>1.3000894283240437E-2</v>
      </c>
      <c r="H1323" s="14"/>
    </row>
    <row r="1324" spans="1:8" s="6" customFormat="1" ht="15.75" x14ac:dyDescent="0.2">
      <c r="A1324" s="17" t="s">
        <v>2802</v>
      </c>
      <c r="B1324" s="17" t="s">
        <v>228</v>
      </c>
      <c r="C1324" s="14" t="s">
        <v>48</v>
      </c>
      <c r="D1324" s="64" t="s">
        <v>98</v>
      </c>
      <c r="E1324" s="65">
        <v>2874622</v>
      </c>
      <c r="F1324" s="66">
        <v>165290765</v>
      </c>
      <c r="G1324" s="66">
        <v>6.153797830855047E-3</v>
      </c>
      <c r="H1324" s="14"/>
    </row>
    <row r="1325" spans="1:8" s="6" customFormat="1" ht="15.75" x14ac:dyDescent="0.2">
      <c r="A1325" s="17"/>
      <c r="B1325" s="17"/>
      <c r="C1325" s="14"/>
      <c r="D1325" s="64"/>
      <c r="E1325" s="18"/>
      <c r="F1325" s="19"/>
      <c r="G1325" s="19"/>
      <c r="H1325" s="14"/>
    </row>
    <row r="1326" spans="1:8" s="6" customFormat="1" ht="15.75" x14ac:dyDescent="0.2">
      <c r="A1326" s="15" t="s">
        <v>43</v>
      </c>
      <c r="B1326" s="17"/>
      <c r="C1326" s="14"/>
      <c r="D1326" s="54"/>
      <c r="E1326" s="18"/>
      <c r="F1326" s="19"/>
      <c r="G1326" s="19"/>
      <c r="H1326" s="14"/>
    </row>
    <row r="1327" spans="1:8" s="6" customFormat="1" ht="15.75" x14ac:dyDescent="0.2">
      <c r="A1327" s="17" t="s">
        <v>73</v>
      </c>
      <c r="B1327" s="17"/>
      <c r="C1327" s="14"/>
      <c r="D1327" s="54"/>
      <c r="E1327" s="18"/>
      <c r="F1327" s="19"/>
      <c r="G1327" s="19"/>
      <c r="H1327" s="14"/>
    </row>
    <row r="1328" spans="1:8" s="6" customFormat="1" ht="31.5" x14ac:dyDescent="0.2">
      <c r="A1328" s="17" t="s">
        <v>1612</v>
      </c>
      <c r="B1328" s="17" t="s">
        <v>1613</v>
      </c>
      <c r="C1328" s="14" t="s">
        <v>68</v>
      </c>
      <c r="D1328" s="64" t="s">
        <v>107</v>
      </c>
      <c r="E1328" s="65">
        <v>37688700.957999997</v>
      </c>
      <c r="F1328" s="66">
        <v>17324500848.690002</v>
      </c>
      <c r="G1328" s="66">
        <v>0.63662185707410113</v>
      </c>
      <c r="H1328" s="14"/>
    </row>
    <row r="1329" spans="1:11" s="6" customFormat="1" ht="31.5" x14ac:dyDescent="0.2">
      <c r="A1329" s="17" t="s">
        <v>1614</v>
      </c>
      <c r="B1329" s="17" t="s">
        <v>115</v>
      </c>
      <c r="C1329" s="14" t="s">
        <v>68</v>
      </c>
      <c r="D1329" s="64" t="s">
        <v>107</v>
      </c>
      <c r="E1329" s="65">
        <v>1516772.257</v>
      </c>
      <c r="F1329" s="66">
        <v>5662789287.6099997</v>
      </c>
      <c r="G1329" s="66">
        <v>0.20809000293767205</v>
      </c>
      <c r="H1329" s="14"/>
    </row>
    <row r="1330" spans="1:11" s="6" customFormat="1" ht="31.5" x14ac:dyDescent="0.2">
      <c r="A1330" s="17" t="s">
        <v>5116</v>
      </c>
      <c r="B1330" s="17" t="s">
        <v>2196</v>
      </c>
      <c r="C1330" s="14" t="s">
        <v>68</v>
      </c>
      <c r="D1330" s="64" t="s">
        <v>107</v>
      </c>
      <c r="E1330" s="65">
        <v>288071.005</v>
      </c>
      <c r="F1330" s="66">
        <v>1262353444.79</v>
      </c>
      <c r="G1330" s="66">
        <v>4.6387587228342346E-2</v>
      </c>
      <c r="H1330" s="14"/>
    </row>
    <row r="1331" spans="1:11" s="6" customFormat="1" ht="31.5" x14ac:dyDescent="0.2">
      <c r="A1331" s="17" t="s">
        <v>5117</v>
      </c>
      <c r="B1331" s="17" t="s">
        <v>2199</v>
      </c>
      <c r="C1331" s="14" t="s">
        <v>68</v>
      </c>
      <c r="D1331" s="64" t="s">
        <v>107</v>
      </c>
      <c r="E1331" s="65">
        <v>228598.85200000001</v>
      </c>
      <c r="F1331" s="66">
        <v>1258415123.3900001</v>
      </c>
      <c r="G1331" s="66">
        <v>4.6242866090035376E-2</v>
      </c>
      <c r="H1331" s="14"/>
    </row>
    <row r="1332" spans="1:11" s="6" customFormat="1" ht="31.5" x14ac:dyDescent="0.2">
      <c r="A1332" s="17" t="s">
        <v>2342</v>
      </c>
      <c r="B1332" s="17" t="s">
        <v>2194</v>
      </c>
      <c r="C1332" s="14" t="s">
        <v>68</v>
      </c>
      <c r="D1332" s="64" t="s">
        <v>107</v>
      </c>
      <c r="E1332" s="65">
        <v>198888.111</v>
      </c>
      <c r="F1332" s="66">
        <v>1012201303.09</v>
      </c>
      <c r="G1332" s="66">
        <v>3.7195269227898509E-2</v>
      </c>
      <c r="H1332" s="14"/>
    </row>
    <row r="1333" spans="1:11" s="6" customFormat="1" ht="15.75" x14ac:dyDescent="0.2">
      <c r="A1333" s="17" t="s">
        <v>5118</v>
      </c>
      <c r="B1333" s="17" t="s">
        <v>2195</v>
      </c>
      <c r="C1333" s="14" t="s">
        <v>68</v>
      </c>
      <c r="D1333" s="64" t="s">
        <v>107</v>
      </c>
      <c r="E1333" s="65">
        <v>324229.42800000001</v>
      </c>
      <c r="F1333" s="66">
        <v>1011416094.99</v>
      </c>
      <c r="G1333" s="66">
        <v>3.7166415257260194E-2</v>
      </c>
      <c r="H1333" s="14"/>
    </row>
    <row r="1334" spans="1:11" s="6" customFormat="1" ht="31.5" x14ac:dyDescent="0.2">
      <c r="A1334" s="17" t="s">
        <v>5119</v>
      </c>
      <c r="B1334" s="17" t="s">
        <v>2198</v>
      </c>
      <c r="C1334" s="14" t="s">
        <v>68</v>
      </c>
      <c r="D1334" s="64" t="s">
        <v>107</v>
      </c>
      <c r="E1334" s="65">
        <v>147053.99</v>
      </c>
      <c r="F1334" s="66">
        <v>1009387381.1900001</v>
      </c>
      <c r="G1334" s="66">
        <v>3.7091866295757184E-2</v>
      </c>
      <c r="H1334" s="14"/>
    </row>
    <row r="1335" spans="1:11" s="6" customFormat="1" ht="31.5" x14ac:dyDescent="0.2">
      <c r="A1335" s="17" t="s">
        <v>2343</v>
      </c>
      <c r="B1335" s="17" t="s">
        <v>2197</v>
      </c>
      <c r="C1335" s="14" t="s">
        <v>68</v>
      </c>
      <c r="D1335" s="64" t="s">
        <v>107</v>
      </c>
      <c r="E1335" s="65">
        <v>90126.633000000002</v>
      </c>
      <c r="F1335" s="66">
        <v>346767006.19</v>
      </c>
      <c r="G1335" s="66">
        <v>1.2742615639018361E-2</v>
      </c>
      <c r="H1335" s="14"/>
    </row>
    <row r="1336" spans="1:11" s="6" customFormat="1" ht="15.75" x14ac:dyDescent="0.2">
      <c r="A1336" s="17"/>
      <c r="B1336" s="17"/>
      <c r="C1336" s="14"/>
      <c r="D1336" s="64"/>
      <c r="E1336" s="18"/>
      <c r="F1336" s="19"/>
      <c r="G1336" s="19"/>
      <c r="H1336" s="14"/>
    </row>
    <row r="1337" spans="1:11" s="6" customFormat="1" ht="15.75" x14ac:dyDescent="0.2">
      <c r="A1337" s="17" t="s">
        <v>1615</v>
      </c>
      <c r="B1337" s="17"/>
      <c r="C1337" s="14"/>
      <c r="D1337" s="54"/>
      <c r="E1337" s="18"/>
      <c r="F1337" s="19">
        <v>39784683238.160034</v>
      </c>
      <c r="G1337" s="19">
        <v>1.461964136652022</v>
      </c>
      <c r="H1337" s="14"/>
    </row>
    <row r="1338" spans="1:11" s="6" customFormat="1" ht="15.75" x14ac:dyDescent="0.2">
      <c r="A1338" s="8" t="s">
        <v>18</v>
      </c>
      <c r="B1338" s="8"/>
      <c r="C1338" s="8"/>
      <c r="D1338" s="53"/>
      <c r="E1338" s="21">
        <f>SUM(E8:E1337)</f>
        <v>22823824575.234005</v>
      </c>
      <c r="F1338" s="21">
        <f>SUM(F8:F1337)</f>
        <v>2721317318307.7593</v>
      </c>
      <c r="G1338" s="21">
        <f>SUM(G8:G1337)</f>
        <v>99.999999999999829</v>
      </c>
      <c r="H1338" s="14"/>
      <c r="I1338" s="80"/>
      <c r="J1338" s="68"/>
      <c r="K1338" s="69"/>
    </row>
    <row r="1339" spans="1:11" s="6" customFormat="1" ht="15.75" x14ac:dyDescent="0.2">
      <c r="A1339" s="29"/>
      <c r="B1339" s="29"/>
      <c r="C1339" s="30"/>
      <c r="D1339" s="54"/>
      <c r="E1339" s="9"/>
      <c r="F1339" s="13"/>
      <c r="G1339" s="9"/>
      <c r="H1339" s="14"/>
    </row>
    <row r="1340" spans="1:11" s="6" customFormat="1" ht="15.75" x14ac:dyDescent="0.2">
      <c r="A1340" s="25" t="s">
        <v>2</v>
      </c>
      <c r="B1340" s="207">
        <v>11.36</v>
      </c>
      <c r="C1340" s="208"/>
      <c r="D1340" s="208"/>
      <c r="E1340" s="208"/>
      <c r="F1340" s="208"/>
      <c r="G1340" s="208"/>
      <c r="H1340" s="209"/>
    </row>
    <row r="1341" spans="1:11" s="6" customFormat="1" ht="15.75" x14ac:dyDescent="0.2">
      <c r="A1341" s="25" t="s">
        <v>3</v>
      </c>
      <c r="B1341" s="207">
        <v>6.27</v>
      </c>
      <c r="C1341" s="208"/>
      <c r="D1341" s="208"/>
      <c r="E1341" s="208"/>
      <c r="F1341" s="208"/>
      <c r="G1341" s="208"/>
      <c r="H1341" s="209"/>
    </row>
    <row r="1342" spans="1:11" s="6" customFormat="1" ht="31.5" x14ac:dyDescent="0.2">
      <c r="A1342" s="15" t="s">
        <v>30</v>
      </c>
      <c r="B1342" s="207">
        <v>7.1385201459806202</v>
      </c>
      <c r="C1342" s="208"/>
      <c r="D1342" s="208"/>
      <c r="E1342" s="208"/>
      <c r="F1342" s="208"/>
      <c r="G1342" s="208"/>
      <c r="H1342" s="209"/>
    </row>
    <row r="1343" spans="1:11" s="6" customFormat="1" ht="15.75" x14ac:dyDescent="0.2">
      <c r="A1343" s="25"/>
      <c r="B1343" s="25"/>
      <c r="C1343" s="26"/>
      <c r="D1343" s="53"/>
      <c r="E1343" s="31"/>
      <c r="F1343" s="13"/>
      <c r="G1343" s="9"/>
      <c r="H1343" s="14"/>
    </row>
    <row r="1344" spans="1:11" s="6" customFormat="1" ht="15.75" x14ac:dyDescent="0.2">
      <c r="A1344" s="32" t="s">
        <v>8</v>
      </c>
      <c r="B1344" s="32"/>
      <c r="C1344" s="33"/>
      <c r="D1344" s="57"/>
      <c r="E1344" s="34"/>
      <c r="F1344" s="13"/>
      <c r="G1344" s="9"/>
      <c r="H1344" s="14"/>
    </row>
    <row r="1345" spans="1:8" s="6" customFormat="1" ht="15.75" x14ac:dyDescent="0.2">
      <c r="A1345" s="17" t="s">
        <v>5</v>
      </c>
      <c r="B1345" s="17"/>
      <c r="C1345" s="14"/>
      <c r="D1345" s="54"/>
      <c r="E1345" s="18"/>
      <c r="F1345" s="19">
        <v>910366664978.49976</v>
      </c>
      <c r="G1345" s="19">
        <v>33.45023473627414</v>
      </c>
      <c r="H1345" s="14"/>
    </row>
    <row r="1346" spans="1:8" ht="15.75" x14ac:dyDescent="0.2">
      <c r="A1346" s="29" t="s">
        <v>4</v>
      </c>
      <c r="B1346" s="29"/>
      <c r="C1346" s="30"/>
      <c r="D1346" s="54"/>
      <c r="E1346" s="31"/>
      <c r="F1346" s="19">
        <v>475806187422.01996</v>
      </c>
      <c r="G1346" s="19">
        <v>17.484406696015064</v>
      </c>
      <c r="H1346" s="14"/>
    </row>
    <row r="1347" spans="1:8" ht="15.75" x14ac:dyDescent="0.2">
      <c r="A1347" s="17" t="s">
        <v>72</v>
      </c>
      <c r="B1347" s="29"/>
      <c r="C1347" s="30"/>
      <c r="D1347" s="54"/>
      <c r="E1347" s="31"/>
      <c r="F1347" s="19">
        <v>20531554390</v>
      </c>
      <c r="G1347" s="19">
        <v>0.75739746838821287</v>
      </c>
      <c r="H1347" s="14"/>
    </row>
    <row r="1348" spans="1:8" ht="15.75" x14ac:dyDescent="0.2">
      <c r="A1348" s="29" t="s">
        <v>20</v>
      </c>
      <c r="B1348" s="29"/>
      <c r="C1348" s="30"/>
      <c r="D1348" s="54"/>
      <c r="E1348" s="31"/>
      <c r="F1348" s="19">
        <v>602202707764.7002</v>
      </c>
      <c r="G1348" s="19">
        <v>22.12814214911802</v>
      </c>
      <c r="H1348" s="14"/>
    </row>
    <row r="1349" spans="1:8" ht="15.75" x14ac:dyDescent="0.2">
      <c r="A1349" s="29" t="s">
        <v>19</v>
      </c>
      <c r="B1349" s="29"/>
      <c r="C1349" s="30"/>
      <c r="D1349" s="54"/>
      <c r="E1349" s="31"/>
      <c r="F1349" s="19">
        <v>0</v>
      </c>
      <c r="G1349" s="19">
        <v>0</v>
      </c>
      <c r="H1349" s="14"/>
    </row>
    <row r="1350" spans="1:8" ht="15.75" x14ac:dyDescent="0.2">
      <c r="A1350" s="29" t="s">
        <v>21</v>
      </c>
      <c r="B1350" s="29"/>
      <c r="C1350" s="30"/>
      <c r="D1350" s="54"/>
      <c r="E1350" s="31"/>
      <c r="F1350" s="19">
        <v>19498431640</v>
      </c>
      <c r="G1350" s="19">
        <v>0.71728100483141177</v>
      </c>
      <c r="H1350" s="14"/>
    </row>
    <row r="1351" spans="1:8" ht="15.75" x14ac:dyDescent="0.2">
      <c r="A1351" s="29" t="s">
        <v>22</v>
      </c>
      <c r="B1351" s="29"/>
      <c r="C1351" s="30"/>
      <c r="D1351" s="54"/>
      <c r="E1351" s="31"/>
      <c r="F1351" s="19">
        <v>0</v>
      </c>
      <c r="G1351" s="19">
        <v>0</v>
      </c>
      <c r="H1351" s="14"/>
    </row>
    <row r="1352" spans="1:8" ht="15.75" x14ac:dyDescent="0.2">
      <c r="A1352" s="29" t="s">
        <v>23</v>
      </c>
      <c r="B1352" s="29"/>
      <c r="C1352" s="30"/>
      <c r="D1352" s="54"/>
      <c r="E1352" s="31"/>
      <c r="F1352" s="19">
        <v>269683020</v>
      </c>
      <c r="G1352" s="19">
        <v>1.0082091262823965E-2</v>
      </c>
      <c r="H1352" s="14"/>
    </row>
    <row r="1353" spans="1:8" ht="15.75" x14ac:dyDescent="0.2">
      <c r="A1353" s="29" t="s">
        <v>24</v>
      </c>
      <c r="B1353" s="29"/>
      <c r="C1353" s="30"/>
      <c r="D1353" s="54"/>
      <c r="E1353" s="31"/>
      <c r="F1353" s="19">
        <v>0</v>
      </c>
      <c r="G1353" s="19">
        <v>0</v>
      </c>
      <c r="H1353" s="14"/>
    </row>
    <row r="1354" spans="1:8" ht="15.75" x14ac:dyDescent="0.2">
      <c r="A1354" s="29" t="s">
        <v>25</v>
      </c>
      <c r="B1354" s="29"/>
      <c r="C1354" s="30"/>
      <c r="D1354" s="54"/>
      <c r="E1354" s="31"/>
      <c r="F1354" s="19">
        <v>0</v>
      </c>
      <c r="G1354" s="19">
        <v>0</v>
      </c>
      <c r="H1354" s="14"/>
    </row>
    <row r="1355" spans="1:8" ht="15.75" x14ac:dyDescent="0.2">
      <c r="A1355" s="29" t="s">
        <v>26</v>
      </c>
      <c r="B1355" s="29"/>
      <c r="C1355" s="30"/>
      <c r="D1355" s="54"/>
      <c r="E1355" s="31"/>
      <c r="F1355" s="19">
        <v>0</v>
      </c>
      <c r="G1355" s="19">
        <v>0</v>
      </c>
      <c r="H1355" s="14"/>
    </row>
    <row r="1356" spans="1:8" ht="15.75" x14ac:dyDescent="0.2">
      <c r="A1356" s="29" t="s">
        <v>27</v>
      </c>
      <c r="B1356" s="29"/>
      <c r="C1356" s="30"/>
      <c r="D1356" s="54"/>
      <c r="E1356" s="31"/>
      <c r="F1356" s="19">
        <v>0</v>
      </c>
      <c r="G1356" s="19">
        <v>0</v>
      </c>
      <c r="H1356" s="14"/>
    </row>
    <row r="1357" spans="1:8" ht="15.75" x14ac:dyDescent="0.2">
      <c r="A1357" s="29" t="s">
        <v>28</v>
      </c>
      <c r="B1357" s="29"/>
      <c r="C1357" s="30"/>
      <c r="D1357" s="54"/>
      <c r="E1357" s="31"/>
      <c r="F1357" s="19">
        <v>0</v>
      </c>
      <c r="G1357" s="19">
        <v>0</v>
      </c>
      <c r="H1357" s="14"/>
    </row>
    <row r="1358" spans="1:8" ht="15.75" x14ac:dyDescent="0.2">
      <c r="A1358" s="29" t="s">
        <v>29</v>
      </c>
      <c r="B1358" s="29"/>
      <c r="C1358" s="30"/>
      <c r="D1358" s="54"/>
      <c r="E1358" s="31"/>
      <c r="F1358" s="19">
        <v>0</v>
      </c>
      <c r="G1358" s="19">
        <v>0</v>
      </c>
      <c r="H1358" s="14"/>
    </row>
    <row r="1359" spans="1:8" ht="15.75" x14ac:dyDescent="0.2">
      <c r="A1359" s="29" t="s">
        <v>1616</v>
      </c>
      <c r="B1359" s="29"/>
      <c r="C1359" s="30"/>
      <c r="D1359" s="54"/>
      <c r="E1359" s="31"/>
      <c r="F1359" s="19">
        <v>0</v>
      </c>
      <c r="G1359" s="19">
        <v>0</v>
      </c>
      <c r="H1359" s="14"/>
    </row>
    <row r="1360" spans="1:8" ht="15.75" x14ac:dyDescent="0.2">
      <c r="A1360" s="29" t="s">
        <v>1617</v>
      </c>
      <c r="B1360" s="29"/>
      <c r="C1360" s="30"/>
      <c r="D1360" s="54"/>
      <c r="E1360" s="31"/>
      <c r="F1360" s="19">
        <v>0</v>
      </c>
      <c r="G1360" s="19">
        <v>0</v>
      </c>
      <c r="H1360" s="14"/>
    </row>
    <row r="1361" spans="1:10" ht="15.75" x14ac:dyDescent="0.2">
      <c r="A1361" s="29" t="s">
        <v>94</v>
      </c>
      <c r="B1361" s="29"/>
      <c r="C1361" s="30"/>
      <c r="D1361" s="54"/>
      <c r="E1361" s="31"/>
      <c r="F1361" s="19">
        <v>0</v>
      </c>
      <c r="G1361" s="19">
        <v>0</v>
      </c>
      <c r="H1361" s="14"/>
    </row>
    <row r="1362" spans="1:10" ht="31.5" x14ac:dyDescent="0.2">
      <c r="A1362" s="17" t="s">
        <v>2200</v>
      </c>
      <c r="B1362" s="29"/>
      <c r="C1362" s="30"/>
      <c r="D1362" s="54"/>
      <c r="E1362" s="31"/>
      <c r="F1362" s="19">
        <v>0</v>
      </c>
      <c r="G1362" s="19">
        <v>0</v>
      </c>
      <c r="H1362" s="14"/>
    </row>
    <row r="1363" spans="1:10" ht="15.75" x14ac:dyDescent="0.2">
      <c r="A1363" s="37" t="s">
        <v>9</v>
      </c>
      <c r="B1363" s="26"/>
      <c r="C1363" s="26"/>
      <c r="D1363" s="53"/>
      <c r="E1363" s="31"/>
      <c r="F1363" s="21">
        <f>SUM(F1345:F1362)</f>
        <v>2028675229215.22</v>
      </c>
      <c r="G1363" s="21">
        <f>SUM(G1345:G1362)</f>
        <v>74.547544145889674</v>
      </c>
      <c r="H1363" s="14"/>
    </row>
    <row r="1364" spans="1:10" ht="15.75" x14ac:dyDescent="0.2">
      <c r="A1364" s="37"/>
      <c r="B1364" s="26"/>
      <c r="C1364" s="26"/>
      <c r="D1364" s="53"/>
      <c r="E1364" s="31"/>
      <c r="F1364" s="19"/>
      <c r="G1364" s="21"/>
      <c r="H1364" s="14"/>
    </row>
    <row r="1365" spans="1:10" ht="15.75" x14ac:dyDescent="0.2">
      <c r="A1365" s="38" t="s">
        <v>31</v>
      </c>
      <c r="B1365" s="30"/>
      <c r="C1365" s="30"/>
      <c r="D1365" s="54"/>
      <c r="E1365" s="31"/>
      <c r="F1365" s="19">
        <v>1990000000</v>
      </c>
      <c r="G1365" s="19">
        <v>7.3126349015317033E-2</v>
      </c>
      <c r="H1365" s="14"/>
    </row>
    <row r="1366" spans="1:10" ht="15.75" x14ac:dyDescent="0.2">
      <c r="A1366" s="38" t="s">
        <v>1605</v>
      </c>
      <c r="B1366" s="30"/>
      <c r="C1366" s="30"/>
      <c r="D1366" s="54"/>
      <c r="E1366" s="31"/>
      <c r="F1366" s="19">
        <v>1432608366</v>
      </c>
      <c r="G1366" s="19">
        <v>5.2643929333858808E-2</v>
      </c>
      <c r="H1366" s="14"/>
    </row>
    <row r="1367" spans="1:10" ht="15.75" x14ac:dyDescent="0.2">
      <c r="A1367" s="38" t="s">
        <v>32</v>
      </c>
      <c r="B1367" s="30"/>
      <c r="C1367" s="30"/>
      <c r="D1367" s="54"/>
      <c r="E1367" s="31"/>
      <c r="F1367" s="19">
        <v>619743922511.21985</v>
      </c>
      <c r="G1367" s="19">
        <v>22.773433937255305</v>
      </c>
      <c r="H1367" s="14"/>
    </row>
    <row r="1368" spans="1:10" ht="15.75" x14ac:dyDescent="0.2">
      <c r="A1368" s="38" t="s">
        <v>110</v>
      </c>
      <c r="B1368" s="30"/>
      <c r="C1368" s="30"/>
      <c r="D1368" s="14"/>
      <c r="E1368" s="31"/>
      <c r="F1368" s="19">
        <v>803044487.22000003</v>
      </c>
      <c r="G1368" s="19">
        <v>2.9749022103660504E-2</v>
      </c>
      <c r="H1368" s="14"/>
    </row>
    <row r="1369" spans="1:10" ht="15.75" x14ac:dyDescent="0.2">
      <c r="A1369" s="38" t="s">
        <v>1619</v>
      </c>
      <c r="B1369" s="30"/>
      <c r="C1369" s="30"/>
      <c r="D1369" s="54"/>
      <c r="E1369" s="31"/>
      <c r="F1369" s="19">
        <v>0</v>
      </c>
      <c r="G1369" s="19">
        <v>0</v>
      </c>
      <c r="H1369" s="14"/>
    </row>
    <row r="1370" spans="1:10" ht="15.75" x14ac:dyDescent="0.2">
      <c r="A1370" s="38" t="s">
        <v>34</v>
      </c>
      <c r="B1370" s="30"/>
      <c r="C1370" s="30"/>
      <c r="D1370" s="54"/>
      <c r="E1370" s="31"/>
      <c r="F1370" s="19">
        <v>28887830489.940002</v>
      </c>
      <c r="G1370" s="19">
        <v>1.0615384797500851</v>
      </c>
      <c r="H1370" s="14"/>
    </row>
    <row r="1371" spans="1:10" ht="15.75" x14ac:dyDescent="0.2">
      <c r="A1371" s="29" t="s">
        <v>35</v>
      </c>
      <c r="B1371" s="30"/>
      <c r="C1371" s="30"/>
      <c r="D1371" s="54"/>
      <c r="E1371" s="31"/>
      <c r="F1371" s="19">
        <v>39784683238.160034</v>
      </c>
      <c r="G1371" s="19">
        <v>1.461964136652022</v>
      </c>
      <c r="H1371" s="14"/>
    </row>
    <row r="1372" spans="1:10" ht="15.75" x14ac:dyDescent="0.2">
      <c r="A1372" s="29" t="s">
        <v>36</v>
      </c>
      <c r="B1372" s="30"/>
      <c r="C1372" s="30"/>
      <c r="D1372" s="54"/>
      <c r="E1372" s="31"/>
      <c r="F1372" s="19">
        <v>0</v>
      </c>
      <c r="G1372" s="19">
        <v>0</v>
      </c>
      <c r="H1372" s="14"/>
    </row>
    <row r="1373" spans="1:10" ht="15.75" x14ac:dyDescent="0.2">
      <c r="A1373" s="29" t="s">
        <v>45</v>
      </c>
      <c r="B1373" s="29"/>
      <c r="C1373" s="30"/>
      <c r="D1373" s="54"/>
      <c r="E1373" s="31"/>
      <c r="F1373" s="19">
        <v>0</v>
      </c>
      <c r="G1373" s="19">
        <v>0</v>
      </c>
      <c r="H1373" s="29"/>
    </row>
    <row r="1374" spans="1:10" ht="15.75" x14ac:dyDescent="0.2">
      <c r="A1374" s="37" t="s">
        <v>11</v>
      </c>
      <c r="B1374" s="29"/>
      <c r="C1374" s="30"/>
      <c r="D1374" s="54"/>
      <c r="E1374" s="31"/>
      <c r="F1374" s="39">
        <f>SUM(F1363:F1373)</f>
        <v>2721317318307.7603</v>
      </c>
      <c r="G1374" s="39">
        <f>SUM(G1363:G1373)</f>
        <v>99.999999999999915</v>
      </c>
      <c r="H1374" s="29"/>
      <c r="I1374" s="70"/>
      <c r="J1374" s="70"/>
    </row>
    <row r="1375" spans="1:10" ht="15.75" x14ac:dyDescent="0.2">
      <c r="A1375" s="29"/>
      <c r="B1375" s="29"/>
      <c r="C1375" s="30"/>
      <c r="D1375" s="54"/>
      <c r="E1375" s="31"/>
      <c r="F1375" s="31"/>
      <c r="G1375" s="31"/>
      <c r="H1375" s="29"/>
    </row>
    <row r="1376" spans="1:10" ht="15.75" x14ac:dyDescent="0.2">
      <c r="A1376" s="25" t="s">
        <v>227</v>
      </c>
      <c r="B1376" s="210">
        <v>61997433836.1045</v>
      </c>
      <c r="C1376" s="211"/>
      <c r="D1376" s="211"/>
      <c r="E1376" s="211"/>
      <c r="F1376" s="211"/>
      <c r="G1376" s="211"/>
      <c r="H1376" s="212"/>
    </row>
    <row r="1377" spans="1:8" ht="15.75" x14ac:dyDescent="0.2">
      <c r="A1377" s="25" t="s">
        <v>226</v>
      </c>
      <c r="B1377" s="210">
        <v>42.788800000000002</v>
      </c>
      <c r="C1377" s="211"/>
      <c r="D1377" s="211"/>
      <c r="E1377" s="211"/>
      <c r="F1377" s="211"/>
      <c r="G1377" s="211"/>
      <c r="H1377" s="212"/>
    </row>
    <row r="1378" spans="1:8" ht="15.75" x14ac:dyDescent="0.2">
      <c r="A1378" s="25" t="s">
        <v>225</v>
      </c>
      <c r="B1378" s="210">
        <v>43.893999999999998</v>
      </c>
      <c r="C1378" s="211"/>
      <c r="D1378" s="211"/>
      <c r="E1378" s="211"/>
      <c r="F1378" s="211"/>
      <c r="G1378" s="211"/>
      <c r="H1378" s="212"/>
    </row>
    <row r="1379" spans="1:8" ht="15.75" x14ac:dyDescent="0.2">
      <c r="A1379" s="40"/>
      <c r="B1379" s="40"/>
      <c r="C1379" s="40"/>
      <c r="D1379" s="89"/>
      <c r="E1379" s="41"/>
      <c r="F1379" s="42"/>
      <c r="G1379" s="43"/>
      <c r="H1379" s="44"/>
    </row>
    <row r="1380" spans="1:8" ht="15.75" x14ac:dyDescent="0.2">
      <c r="A1380" s="45" t="s">
        <v>56</v>
      </c>
    </row>
    <row r="1382" spans="1:8" ht="15.75" x14ac:dyDescent="0.2">
      <c r="A1382" s="49" t="s">
        <v>61</v>
      </c>
      <c r="B1382" s="50"/>
      <c r="C1382" s="46"/>
    </row>
    <row r="1383" spans="1:8" ht="15.75" x14ac:dyDescent="0.2">
      <c r="A1383" s="50"/>
      <c r="B1383" s="50"/>
      <c r="C1383" s="50"/>
      <c r="D1383" s="91"/>
      <c r="E1383" s="51"/>
      <c r="F1383" s="52"/>
    </row>
    <row r="1384" spans="1:8" ht="15.75" x14ac:dyDescent="0.2">
      <c r="A1384" s="50" t="s">
        <v>63</v>
      </c>
      <c r="B1384" s="50"/>
      <c r="C1384" s="50"/>
      <c r="D1384" s="91"/>
      <c r="E1384" s="51"/>
      <c r="F1384" s="52" t="s">
        <v>62</v>
      </c>
    </row>
    <row r="1385" spans="1:8" ht="15.75" x14ac:dyDescent="0.2">
      <c r="A1385" s="49"/>
      <c r="B1385" s="50"/>
      <c r="C1385" s="50"/>
      <c r="D1385" s="91"/>
      <c r="E1385" s="51"/>
      <c r="F1385" s="52"/>
    </row>
    <row r="1386" spans="1:8" ht="15.75" x14ac:dyDescent="0.2">
      <c r="A1386" s="50" t="s">
        <v>64</v>
      </c>
      <c r="B1386" s="50"/>
      <c r="C1386" s="50"/>
      <c r="D1386" s="91"/>
      <c r="E1386" s="51"/>
      <c r="F1386" s="52" t="s">
        <v>62</v>
      </c>
    </row>
    <row r="1387" spans="1:8" ht="15.75" x14ac:dyDescent="0.2">
      <c r="A1387" s="50"/>
      <c r="B1387" s="50"/>
      <c r="C1387" s="50"/>
      <c r="D1387" s="91"/>
      <c r="E1387" s="51"/>
      <c r="F1387" s="52"/>
    </row>
    <row r="1388" spans="1:8" ht="15.75" x14ac:dyDescent="0.2">
      <c r="A1388" s="50" t="s">
        <v>65</v>
      </c>
      <c r="B1388" s="50"/>
      <c r="C1388" s="50"/>
      <c r="D1388" s="91"/>
      <c r="E1388" s="51"/>
      <c r="F1388" s="52"/>
    </row>
    <row r="1389" spans="1:8" ht="15.75" x14ac:dyDescent="0.2">
      <c r="A1389" s="50" t="s">
        <v>66</v>
      </c>
      <c r="B1389" s="50"/>
      <c r="C1389" s="50"/>
      <c r="D1389" s="91"/>
      <c r="E1389" s="51"/>
      <c r="F1389" s="52">
        <v>370022288766.40002</v>
      </c>
    </row>
    <row r="1390" spans="1:8" ht="15.75" x14ac:dyDescent="0.2">
      <c r="A1390" s="50" t="s">
        <v>67</v>
      </c>
      <c r="B1390" s="50"/>
      <c r="C1390" s="50"/>
      <c r="D1390" s="91"/>
      <c r="E1390" s="51"/>
      <c r="F1390" s="52">
        <v>13.597175392853359</v>
      </c>
    </row>
    <row r="1391" spans="1:8" ht="15.75" x14ac:dyDescent="0.2">
      <c r="A1391" s="50"/>
      <c r="B1391" s="50"/>
      <c r="C1391" s="46"/>
    </row>
    <row r="1392" spans="1:8" ht="15.75" x14ac:dyDescent="0.2">
      <c r="A1392" s="78" t="s">
        <v>224</v>
      </c>
      <c r="C1392" s="46"/>
      <c r="D1392" s="58"/>
    </row>
    <row r="1393" spans="1:8" ht="49.5" customHeight="1" x14ac:dyDescent="0.2">
      <c r="A1393" s="8" t="s">
        <v>15</v>
      </c>
      <c r="B1393" s="8" t="s">
        <v>13</v>
      </c>
      <c r="C1393" s="8" t="s">
        <v>223</v>
      </c>
      <c r="D1393" s="8" t="s">
        <v>1621</v>
      </c>
      <c r="E1393" s="9" t="s">
        <v>221</v>
      </c>
    </row>
    <row r="1394" spans="1:8" s="6" customFormat="1" ht="15.75" x14ac:dyDescent="0.2">
      <c r="A1394" s="17" t="s">
        <v>1622</v>
      </c>
      <c r="B1394" s="17" t="s">
        <v>1623</v>
      </c>
      <c r="C1394" s="13">
        <v>104094962.14</v>
      </c>
      <c r="D1394" s="13">
        <v>104094962.14</v>
      </c>
      <c r="E1394" s="13">
        <v>3.825168106626056E-3</v>
      </c>
      <c r="F1394" s="77"/>
      <c r="G1394" s="76"/>
      <c r="H1394" s="44"/>
    </row>
    <row r="1395" spans="1:8" s="6" customFormat="1" ht="15.75" x14ac:dyDescent="0.2">
      <c r="A1395" s="17" t="s">
        <v>1624</v>
      </c>
      <c r="B1395" s="17" t="s">
        <v>219</v>
      </c>
      <c r="C1395" s="13">
        <v>151313420.57999998</v>
      </c>
      <c r="D1395" s="13">
        <v>151313420.57999998</v>
      </c>
      <c r="E1395" s="13">
        <v>5.5603005045399669E-3</v>
      </c>
      <c r="F1395" s="77"/>
      <c r="G1395" s="76"/>
      <c r="H1395" s="44"/>
    </row>
    <row r="1396" spans="1:8" s="6" customFormat="1" ht="15.75" x14ac:dyDescent="0.2">
      <c r="A1396" s="17" t="s">
        <v>2201</v>
      </c>
      <c r="B1396" s="17" t="s">
        <v>217</v>
      </c>
      <c r="C1396" s="13">
        <v>158376569.56</v>
      </c>
      <c r="D1396" s="13">
        <v>158376569.56</v>
      </c>
      <c r="E1396" s="13">
        <v>5.8198493977352737E-3</v>
      </c>
      <c r="F1396" s="77"/>
      <c r="G1396" s="76"/>
      <c r="H1396" s="44"/>
    </row>
    <row r="1397" spans="1:8" s="6" customFormat="1" ht="15.75" x14ac:dyDescent="0.2">
      <c r="A1397" s="17" t="s">
        <v>2202</v>
      </c>
      <c r="B1397" s="17" t="s">
        <v>215</v>
      </c>
      <c r="C1397" s="13">
        <v>61196700.769999996</v>
      </c>
      <c r="D1397" s="13">
        <v>61196700.769999996</v>
      </c>
      <c r="E1397" s="13">
        <v>2.2487895975341408E-3</v>
      </c>
      <c r="F1397" s="77"/>
      <c r="G1397" s="76"/>
      <c r="H1397" s="44"/>
    </row>
    <row r="1398" spans="1:8" s="6" customFormat="1" ht="15.75" x14ac:dyDescent="0.2">
      <c r="A1398" s="17" t="s">
        <v>2203</v>
      </c>
      <c r="B1398" s="17" t="s">
        <v>1626</v>
      </c>
      <c r="C1398" s="13">
        <v>89939085.019999996</v>
      </c>
      <c r="D1398" s="13">
        <v>89939085.019999996</v>
      </c>
      <c r="E1398" s="13">
        <v>3.3049833775330604E-3</v>
      </c>
      <c r="F1398" s="77"/>
      <c r="G1398" s="76"/>
      <c r="H1398" s="44"/>
    </row>
    <row r="1399" spans="1:8" s="6" customFormat="1" ht="15.75" x14ac:dyDescent="0.2">
      <c r="A1399" s="17" t="s">
        <v>2204</v>
      </c>
      <c r="B1399" s="17" t="s">
        <v>1628</v>
      </c>
      <c r="C1399" s="13">
        <v>225653285.36000001</v>
      </c>
      <c r="D1399" s="13">
        <v>225653285.36000001</v>
      </c>
      <c r="E1399" s="13">
        <v>8.2920607546172302E-3</v>
      </c>
      <c r="F1399" s="77"/>
      <c r="G1399" s="76"/>
      <c r="H1399" s="44"/>
    </row>
    <row r="1400" spans="1:8" s="6" customFormat="1" ht="15.75" x14ac:dyDescent="0.2">
      <c r="A1400" s="17" t="s">
        <v>2205</v>
      </c>
      <c r="B1400" s="17" t="s">
        <v>1600</v>
      </c>
      <c r="C1400" s="13">
        <v>124923181.99000001</v>
      </c>
      <c r="D1400" s="13">
        <v>124923181.99000001</v>
      </c>
      <c r="E1400" s="13">
        <v>4.5905408071882951E-3</v>
      </c>
      <c r="F1400" s="77"/>
      <c r="G1400" s="76"/>
      <c r="H1400" s="44"/>
    </row>
    <row r="1401" spans="1:8" s="6" customFormat="1" ht="15.75" x14ac:dyDescent="0.2">
      <c r="A1401" s="17" t="s">
        <v>2206</v>
      </c>
      <c r="B1401" s="17" t="s">
        <v>1599</v>
      </c>
      <c r="C1401" s="13">
        <v>63090400.629999995</v>
      </c>
      <c r="D1401" s="13">
        <v>63090400.629999995</v>
      </c>
      <c r="E1401" s="13">
        <v>2.318377214063094E-3</v>
      </c>
      <c r="F1401" s="77"/>
      <c r="G1401" s="76"/>
      <c r="H1401" s="44"/>
    </row>
    <row r="1402" spans="1:8" s="6" customFormat="1" ht="15.75" x14ac:dyDescent="0.2">
      <c r="A1402" s="17" t="s">
        <v>2207</v>
      </c>
      <c r="B1402" s="17" t="s">
        <v>213</v>
      </c>
      <c r="C1402" s="13">
        <v>227413449.77000001</v>
      </c>
      <c r="D1402" s="13">
        <v>227413449.77000001</v>
      </c>
      <c r="E1402" s="13">
        <v>8.3567413561096929E-3</v>
      </c>
      <c r="F1402" s="77"/>
      <c r="G1402" s="76"/>
      <c r="H1402" s="44"/>
    </row>
    <row r="1403" spans="1:8" s="6" customFormat="1" ht="15.75" x14ac:dyDescent="0.2">
      <c r="A1403" s="17" t="s">
        <v>2208</v>
      </c>
      <c r="B1403" s="17" t="s">
        <v>1633</v>
      </c>
      <c r="C1403" s="13">
        <v>63949647.549999997</v>
      </c>
      <c r="D1403" s="13">
        <v>63949647.549999997</v>
      </c>
      <c r="E1403" s="13">
        <v>2.3499518824863386E-3</v>
      </c>
      <c r="F1403" s="77"/>
      <c r="G1403" s="76"/>
      <c r="H1403" s="44"/>
    </row>
    <row r="1404" spans="1:8" s="6" customFormat="1" ht="15.75" x14ac:dyDescent="0.2">
      <c r="A1404" s="17" t="s">
        <v>2209</v>
      </c>
      <c r="B1404" s="17" t="s">
        <v>1601</v>
      </c>
      <c r="C1404" s="13">
        <v>103405380.97</v>
      </c>
      <c r="D1404" s="13">
        <v>103405380.97</v>
      </c>
      <c r="E1404" s="13">
        <v>3.7998281300874581E-3</v>
      </c>
      <c r="F1404" s="77"/>
      <c r="G1404" s="76"/>
      <c r="H1404" s="44"/>
    </row>
    <row r="1405" spans="1:8" s="6" customFormat="1" ht="15.75" x14ac:dyDescent="0.2">
      <c r="A1405" s="17" t="s">
        <v>2210</v>
      </c>
      <c r="B1405" s="17" t="s">
        <v>1636</v>
      </c>
      <c r="C1405" s="13">
        <v>129107540.34</v>
      </c>
      <c r="D1405" s="13">
        <v>129107540.34</v>
      </c>
      <c r="E1405" s="13">
        <v>4.7443030429205838E-3</v>
      </c>
      <c r="F1405" s="77"/>
      <c r="G1405" s="76"/>
      <c r="H1405" s="44"/>
    </row>
    <row r="1406" spans="1:8" s="6" customFormat="1" ht="15.75" x14ac:dyDescent="0.2">
      <c r="A1406" s="17" t="s">
        <v>2211</v>
      </c>
      <c r="B1406" s="17" t="s">
        <v>2212</v>
      </c>
      <c r="C1406" s="13">
        <v>90822691.140000001</v>
      </c>
      <c r="D1406" s="13">
        <v>90822691.140000001</v>
      </c>
      <c r="E1406" s="13">
        <v>3.3374531712633071E-3</v>
      </c>
      <c r="F1406" s="77"/>
      <c r="G1406" s="76"/>
      <c r="H1406" s="44"/>
    </row>
    <row r="1407" spans="1:8" s="6" customFormat="1" ht="15.75" x14ac:dyDescent="0.2">
      <c r="A1407" s="17" t="s">
        <v>2213</v>
      </c>
      <c r="B1407" s="17" t="s">
        <v>2214</v>
      </c>
      <c r="C1407" s="13">
        <v>180886202.35999998</v>
      </c>
      <c r="D1407" s="13">
        <v>180886202.35999998</v>
      </c>
      <c r="E1407" s="13">
        <v>6.647008827051569E-3</v>
      </c>
      <c r="F1407" s="77"/>
      <c r="G1407" s="76"/>
      <c r="H1407" s="44"/>
    </row>
    <row r="1408" spans="1:8" s="6" customFormat="1" ht="15.75" x14ac:dyDescent="0.2">
      <c r="A1408" s="17" t="s">
        <v>2215</v>
      </c>
      <c r="B1408" s="17" t="s">
        <v>1598</v>
      </c>
      <c r="C1408" s="13">
        <v>95485927.199999988</v>
      </c>
      <c r="D1408" s="13">
        <v>95485927.199999988</v>
      </c>
      <c r="E1408" s="13">
        <v>3.5088126826524385E-3</v>
      </c>
      <c r="F1408" s="77"/>
      <c r="G1408" s="76"/>
      <c r="H1408" s="44"/>
    </row>
    <row r="1409" spans="1:8" s="6" customFormat="1" ht="15.75" x14ac:dyDescent="0.2">
      <c r="A1409" s="17" t="s">
        <v>2216</v>
      </c>
      <c r="B1409" s="17" t="s">
        <v>1639</v>
      </c>
      <c r="C1409" s="13">
        <v>95786375.689999998</v>
      </c>
      <c r="D1409" s="13">
        <v>95786375.689999998</v>
      </c>
      <c r="E1409" s="13">
        <v>3.5198532359895572E-3</v>
      </c>
      <c r="F1409" s="77"/>
      <c r="G1409" s="76"/>
      <c r="H1409" s="44"/>
    </row>
    <row r="1410" spans="1:8" s="6" customFormat="1" ht="15.75" x14ac:dyDescent="0.2">
      <c r="A1410" s="17" t="s">
        <v>2217</v>
      </c>
      <c r="B1410" s="17" t="s">
        <v>2218</v>
      </c>
      <c r="C1410" s="13">
        <v>63693448.619999997</v>
      </c>
      <c r="D1410" s="13">
        <v>63693448.619999997</v>
      </c>
      <c r="E1410" s="13">
        <v>2.3405373637061721E-3</v>
      </c>
      <c r="F1410" s="77"/>
      <c r="G1410" s="76"/>
      <c r="H1410" s="44"/>
    </row>
    <row r="1411" spans="1:8" s="6" customFormat="1" ht="15.75" x14ac:dyDescent="0.2">
      <c r="A1411" s="17" t="s">
        <v>2219</v>
      </c>
      <c r="B1411" s="17" t="s">
        <v>1641</v>
      </c>
      <c r="C1411" s="13">
        <v>129506429.19</v>
      </c>
      <c r="D1411" s="13">
        <v>129506429.19</v>
      </c>
      <c r="E1411" s="13">
        <v>4.7589609752137592E-3</v>
      </c>
      <c r="F1411" s="77"/>
      <c r="G1411" s="76"/>
      <c r="H1411" s="44"/>
    </row>
    <row r="1412" spans="1:8" s="6" customFormat="1" ht="15.75" x14ac:dyDescent="0.2">
      <c r="A1412" s="17" t="s">
        <v>2220</v>
      </c>
      <c r="B1412" s="17" t="s">
        <v>1643</v>
      </c>
      <c r="C1412" s="13">
        <v>91084338.840000004</v>
      </c>
      <c r="D1412" s="13">
        <v>91084338.840000004</v>
      </c>
      <c r="E1412" s="13">
        <v>3.347067915499114E-3</v>
      </c>
      <c r="F1412" s="77"/>
      <c r="G1412" s="76"/>
      <c r="H1412" s="44"/>
    </row>
    <row r="1413" spans="1:8" s="6" customFormat="1" ht="15.75" x14ac:dyDescent="0.2">
      <c r="A1413" s="17" t="s">
        <v>2221</v>
      </c>
      <c r="B1413" s="17" t="s">
        <v>2222</v>
      </c>
      <c r="C1413" s="13">
        <v>45052562.339999996</v>
      </c>
      <c r="D1413" s="13">
        <v>45052562.339999996</v>
      </c>
      <c r="E1413" s="13">
        <v>1.6555424109091295E-3</v>
      </c>
      <c r="F1413" s="77"/>
      <c r="G1413" s="76"/>
      <c r="H1413" s="44"/>
    </row>
    <row r="1414" spans="1:8" s="6" customFormat="1" ht="15.75" x14ac:dyDescent="0.2">
      <c r="A1414" s="17" t="s">
        <v>2223</v>
      </c>
      <c r="B1414" s="17" t="s">
        <v>1645</v>
      </c>
      <c r="C1414" s="13">
        <v>31621550.949999996</v>
      </c>
      <c r="D1414" s="13">
        <v>31621550.949999996</v>
      </c>
      <c r="E1414" s="13">
        <v>1.1619942568720249E-3</v>
      </c>
      <c r="F1414" s="77"/>
      <c r="G1414" s="76"/>
      <c r="H1414" s="44"/>
    </row>
    <row r="1415" spans="1:8" s="6" customFormat="1" ht="15.75" x14ac:dyDescent="0.2">
      <c r="A1415" s="17" t="s">
        <v>2224</v>
      </c>
      <c r="B1415" s="17" t="s">
        <v>1647</v>
      </c>
      <c r="C1415" s="13">
        <v>44906306.780000001</v>
      </c>
      <c r="D1415" s="13">
        <v>44906306.780000001</v>
      </c>
      <c r="E1415" s="13">
        <v>1.6501679711473252E-3</v>
      </c>
      <c r="F1415" s="77"/>
      <c r="G1415" s="76"/>
      <c r="H1415" s="44"/>
    </row>
    <row r="1416" spans="1:8" s="6" customFormat="1" ht="15.75" x14ac:dyDescent="0.2">
      <c r="A1416" s="17" t="s">
        <v>2225</v>
      </c>
      <c r="B1416" s="17" t="s">
        <v>1649</v>
      </c>
      <c r="C1416" s="13">
        <v>52281815.07</v>
      </c>
      <c r="D1416" s="13">
        <v>52281815.07</v>
      </c>
      <c r="E1416" s="13">
        <v>1.9211951034990358E-3</v>
      </c>
      <c r="F1416" s="77"/>
      <c r="G1416" s="76"/>
      <c r="H1416" s="44"/>
    </row>
    <row r="1417" spans="1:8" s="6" customFormat="1" ht="15.75" x14ac:dyDescent="0.2">
      <c r="A1417" s="17" t="s">
        <v>2226</v>
      </c>
      <c r="B1417" s="17" t="s">
        <v>2227</v>
      </c>
      <c r="C1417" s="13">
        <v>126376598.45000002</v>
      </c>
      <c r="D1417" s="13">
        <v>126376598.45000002</v>
      </c>
      <c r="E1417" s="13">
        <v>4.6439493696599369E-3</v>
      </c>
      <c r="F1417" s="77"/>
      <c r="G1417" s="76"/>
      <c r="H1417" s="44"/>
    </row>
    <row r="1418" spans="1:8" s="6" customFormat="1" ht="15.75" x14ac:dyDescent="0.2">
      <c r="A1418" s="17" t="s">
        <v>2228</v>
      </c>
      <c r="B1418" s="17" t="s">
        <v>1653</v>
      </c>
      <c r="C1418" s="13">
        <v>36760207.129999995</v>
      </c>
      <c r="D1418" s="13">
        <v>36760207.129999995</v>
      </c>
      <c r="E1418" s="13">
        <v>1.3508239881727261E-3</v>
      </c>
      <c r="F1418" s="77"/>
      <c r="G1418" s="76"/>
      <c r="H1418" s="44"/>
    </row>
    <row r="1419" spans="1:8" s="6" customFormat="1" ht="15.75" x14ac:dyDescent="0.2">
      <c r="A1419" s="17" t="s">
        <v>2229</v>
      </c>
      <c r="B1419" s="17" t="s">
        <v>1657</v>
      </c>
      <c r="C1419" s="13">
        <v>135062261.13</v>
      </c>
      <c r="D1419" s="13">
        <v>135062261.13</v>
      </c>
      <c r="E1419" s="13">
        <v>4.963120626226265E-3</v>
      </c>
      <c r="F1419" s="77"/>
      <c r="G1419" s="76"/>
      <c r="H1419" s="44"/>
    </row>
    <row r="1420" spans="1:8" s="6" customFormat="1" ht="31.5" x14ac:dyDescent="0.2">
      <c r="A1420" s="17" t="s">
        <v>2230</v>
      </c>
      <c r="B1420" s="17" t="s">
        <v>211</v>
      </c>
      <c r="C1420" s="13">
        <v>87583640.170000002</v>
      </c>
      <c r="D1420" s="13">
        <v>87583640.170000002</v>
      </c>
      <c r="E1420" s="13">
        <v>3.2184280598509347E-3</v>
      </c>
      <c r="F1420" s="77"/>
      <c r="G1420" s="76"/>
      <c r="H1420" s="44"/>
    </row>
    <row r="1421" spans="1:8" ht="15.75" x14ac:dyDescent="0.2">
      <c r="A1421" s="204" t="s">
        <v>210</v>
      </c>
      <c r="B1421" s="205"/>
      <c r="C1421" s="9">
        <f>SUM(C1394:C1420)</f>
        <v>2809373979.7400002</v>
      </c>
      <c r="D1421" s="9">
        <f>SUM(D1394:D1420)</f>
        <v>2809373979.7400002</v>
      </c>
      <c r="E1421" s="9">
        <f>SUM(E1394:E1420)</f>
        <v>0.10323581012915448</v>
      </c>
    </row>
  </sheetData>
  <mergeCells count="8">
    <mergeCell ref="A1421:B1421"/>
    <mergeCell ref="A4:H4"/>
    <mergeCell ref="B1340:H1340"/>
    <mergeCell ref="B1341:H1341"/>
    <mergeCell ref="B1342:H1342"/>
    <mergeCell ref="B1376:H1376"/>
    <mergeCell ref="B1378:H1378"/>
    <mergeCell ref="B1377:H1377"/>
  </mergeCells>
  <pageMargins left="1" right="0.7" top="0.42" bottom="0.5" header="0.3" footer="0.3"/>
  <pageSetup paperSize="9" scale="46" fitToHeight="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CB21-346C-4BD1-A23E-628227C2DED9}">
  <sheetPr>
    <pageSetUpPr fitToPage="1"/>
  </sheetPr>
  <dimension ref="A1:J1411"/>
  <sheetViews>
    <sheetView zoomScale="80" zoomScaleNormal="80" zoomScaleSheetLayoutView="40" workbookViewId="0"/>
  </sheetViews>
  <sheetFormatPr defaultColWidth="9.140625" defaultRowHeight="12" x14ac:dyDescent="0.2"/>
  <cols>
    <col min="1" max="1" width="48.28515625" style="164" customWidth="1"/>
    <col min="2" max="2" width="18" style="164" customWidth="1"/>
    <col min="3" max="3" width="12.7109375" style="168" customWidth="1"/>
    <col min="4" max="4" width="67.7109375" style="180" customWidth="1"/>
    <col min="5" max="5" width="17.28515625" style="166" customWidth="1"/>
    <col min="6" max="6" width="21.7109375" style="166" customWidth="1"/>
    <col min="7" max="7" width="9.7109375" style="167" customWidth="1"/>
    <col min="8" max="8" width="7.28515625" style="168" customWidth="1"/>
    <col min="9" max="9" width="16.42578125" style="151" bestFit="1" customWidth="1"/>
    <col min="10" max="10" width="9.28515625" style="151" bestFit="1" customWidth="1"/>
    <col min="11" max="16384" width="9.140625" style="151"/>
  </cols>
  <sheetData>
    <row r="1" spans="1:8" s="118" customFormat="1" ht="15.75" x14ac:dyDescent="0.25">
      <c r="A1" s="1" t="s">
        <v>99</v>
      </c>
      <c r="B1" s="1"/>
      <c r="C1" s="2"/>
      <c r="D1" s="1"/>
      <c r="E1" s="115"/>
      <c r="F1" s="116"/>
      <c r="G1" s="116"/>
      <c r="H1" s="117"/>
    </row>
    <row r="2" spans="1:8" s="118" customFormat="1" ht="15.75" x14ac:dyDescent="0.25">
      <c r="A2" s="1" t="s">
        <v>2866</v>
      </c>
      <c r="B2" s="1"/>
      <c r="C2" s="2"/>
      <c r="D2" s="1"/>
      <c r="E2" s="116"/>
      <c r="F2" s="116"/>
      <c r="G2" s="116"/>
      <c r="H2" s="117"/>
    </row>
    <row r="3" spans="1:8" s="118" customFormat="1" ht="15.75" x14ac:dyDescent="0.25">
      <c r="A3" s="1" t="s">
        <v>3377</v>
      </c>
      <c r="B3" s="1"/>
      <c r="C3" s="2"/>
      <c r="D3" s="1"/>
      <c r="E3" s="115"/>
      <c r="F3" s="115"/>
      <c r="G3" s="116"/>
      <c r="H3" s="117"/>
    </row>
    <row r="4" spans="1:8" s="119" customFormat="1" ht="18.75" x14ac:dyDescent="0.2">
      <c r="A4" s="216"/>
      <c r="B4" s="216"/>
      <c r="C4" s="216"/>
      <c r="D4" s="216"/>
      <c r="E4" s="216"/>
      <c r="F4" s="216"/>
      <c r="G4" s="216"/>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17</v>
      </c>
      <c r="B6" s="122"/>
      <c r="C6" s="123"/>
      <c r="D6" s="177"/>
      <c r="E6" s="124"/>
      <c r="F6" s="125"/>
      <c r="G6" s="121"/>
      <c r="H6" s="127"/>
    </row>
    <row r="7" spans="1:8" s="118" customFormat="1" ht="15.75" x14ac:dyDescent="0.2">
      <c r="A7" s="128" t="s">
        <v>1</v>
      </c>
      <c r="B7" s="128"/>
      <c r="C7" s="120"/>
      <c r="D7" s="129"/>
      <c r="E7" s="130"/>
      <c r="F7" s="125"/>
      <c r="G7" s="121"/>
      <c r="H7" s="127"/>
    </row>
    <row r="8" spans="1:8" s="118" customFormat="1" ht="78.75" x14ac:dyDescent="0.2">
      <c r="A8" s="131" t="s">
        <v>2883</v>
      </c>
      <c r="B8" s="131" t="s">
        <v>184</v>
      </c>
      <c r="C8" s="127">
        <v>21001</v>
      </c>
      <c r="D8" s="132" t="s">
        <v>90</v>
      </c>
      <c r="E8" s="133">
        <v>290000</v>
      </c>
      <c r="F8" s="134">
        <v>393559000</v>
      </c>
      <c r="G8" s="134">
        <v>0.71951444283118426</v>
      </c>
      <c r="H8" s="127"/>
    </row>
    <row r="9" spans="1:8" s="118" customFormat="1" ht="15.75" x14ac:dyDescent="0.2">
      <c r="A9" s="131" t="s">
        <v>2884</v>
      </c>
      <c r="B9" s="131" t="s">
        <v>594</v>
      </c>
      <c r="C9" s="127">
        <v>26401</v>
      </c>
      <c r="D9" s="132" t="s">
        <v>593</v>
      </c>
      <c r="E9" s="133">
        <v>50000</v>
      </c>
      <c r="F9" s="134">
        <v>596000000</v>
      </c>
      <c r="G9" s="134">
        <v>1.0895865875546753</v>
      </c>
      <c r="H9" s="127"/>
    </row>
    <row r="10" spans="1:8" s="118" customFormat="1" ht="15.75" x14ac:dyDescent="0.2">
      <c r="A10" s="131" t="s">
        <v>2885</v>
      </c>
      <c r="B10" s="131" t="s">
        <v>591</v>
      </c>
      <c r="C10" s="127">
        <v>27103</v>
      </c>
      <c r="D10" s="132" t="s">
        <v>590</v>
      </c>
      <c r="E10" s="133">
        <v>593000</v>
      </c>
      <c r="F10" s="134">
        <v>564624950</v>
      </c>
      <c r="G10" s="134">
        <v>1.0322314468257383</v>
      </c>
      <c r="H10" s="127"/>
    </row>
    <row r="11" spans="1:8" s="118" customFormat="1" ht="15.75" x14ac:dyDescent="0.2">
      <c r="A11" s="131" t="s">
        <v>2886</v>
      </c>
      <c r="B11" s="131" t="s">
        <v>2867</v>
      </c>
      <c r="C11" s="127">
        <v>27104</v>
      </c>
      <c r="D11" s="132" t="s">
        <v>142</v>
      </c>
      <c r="E11" s="133">
        <v>9600</v>
      </c>
      <c r="F11" s="134">
        <v>335232000</v>
      </c>
      <c r="G11" s="134">
        <v>0.61288980659007175</v>
      </c>
      <c r="H11" s="127"/>
    </row>
    <row r="12" spans="1:8" s="118" customFormat="1" ht="31.5" x14ac:dyDescent="0.2">
      <c r="A12" s="131" t="s">
        <v>2887</v>
      </c>
      <c r="B12" s="131" t="s">
        <v>2868</v>
      </c>
      <c r="C12" s="127">
        <v>28140</v>
      </c>
      <c r="D12" s="132" t="s">
        <v>121</v>
      </c>
      <c r="E12" s="133">
        <v>78000</v>
      </c>
      <c r="F12" s="134">
        <v>326796600</v>
      </c>
      <c r="G12" s="134">
        <v>0.59746947884223145</v>
      </c>
      <c r="H12" s="127"/>
    </row>
    <row r="13" spans="1:8" s="118" customFormat="1" ht="31.5" x14ac:dyDescent="0.2">
      <c r="A13" s="131" t="s">
        <v>602</v>
      </c>
      <c r="B13" s="131" t="s">
        <v>585</v>
      </c>
      <c r="C13" s="127">
        <v>42202</v>
      </c>
      <c r="D13" s="132" t="s">
        <v>584</v>
      </c>
      <c r="E13" s="133">
        <v>168000</v>
      </c>
      <c r="F13" s="134">
        <v>830592000</v>
      </c>
      <c r="G13" s="134">
        <v>1.518432347924231</v>
      </c>
      <c r="H13" s="127"/>
    </row>
    <row r="14" spans="1:8" s="118" customFormat="1" ht="15.75" x14ac:dyDescent="0.2">
      <c r="A14" s="131" t="s">
        <v>2888</v>
      </c>
      <c r="B14" s="131" t="s">
        <v>2869</v>
      </c>
      <c r="C14" s="127">
        <v>62099</v>
      </c>
      <c r="D14" s="132" t="s">
        <v>125</v>
      </c>
      <c r="E14" s="133">
        <v>10000</v>
      </c>
      <c r="F14" s="134">
        <v>21616000</v>
      </c>
      <c r="G14" s="134">
        <v>3.9584271942434308E-2</v>
      </c>
      <c r="H14" s="127"/>
    </row>
    <row r="15" spans="1:8" s="118" customFormat="1" ht="15.75" x14ac:dyDescent="0.2">
      <c r="A15" s="131" t="s">
        <v>583</v>
      </c>
      <c r="B15" s="131" t="s">
        <v>104</v>
      </c>
      <c r="C15" s="127">
        <v>63999</v>
      </c>
      <c r="D15" s="132" t="s">
        <v>105</v>
      </c>
      <c r="E15" s="133">
        <v>3698000</v>
      </c>
      <c r="F15" s="134">
        <v>978490800</v>
      </c>
      <c r="G15" s="134">
        <v>1.7887986577035282</v>
      </c>
      <c r="H15" s="127"/>
    </row>
    <row r="16" spans="1:8" s="118" customFormat="1" ht="15.75" x14ac:dyDescent="0.2">
      <c r="A16" s="131" t="s">
        <v>582</v>
      </c>
      <c r="B16" s="131" t="s">
        <v>109</v>
      </c>
      <c r="C16" s="127">
        <v>64920</v>
      </c>
      <c r="D16" s="132" t="s">
        <v>98</v>
      </c>
      <c r="E16" s="133">
        <v>1418500</v>
      </c>
      <c r="F16" s="134">
        <v>1478289775</v>
      </c>
      <c r="G16" s="134">
        <v>2.7024558645383712</v>
      </c>
      <c r="H16" s="127"/>
    </row>
    <row r="17" spans="1:8" s="118" customFormat="1" ht="15.75" x14ac:dyDescent="0.2">
      <c r="A17" s="131" t="s">
        <v>604</v>
      </c>
      <c r="B17" s="131" t="s">
        <v>578</v>
      </c>
      <c r="C17" s="127">
        <v>64920</v>
      </c>
      <c r="D17" s="132" t="s">
        <v>98</v>
      </c>
      <c r="E17" s="133">
        <v>507345</v>
      </c>
      <c r="F17" s="134">
        <v>380914626</v>
      </c>
      <c r="G17" s="134">
        <v>0.69639990276832175</v>
      </c>
      <c r="H17" s="127"/>
    </row>
    <row r="18" spans="1:8" s="118" customFormat="1" ht="31.5" x14ac:dyDescent="0.2">
      <c r="A18" s="131" t="s">
        <v>605</v>
      </c>
      <c r="B18" s="131" t="s">
        <v>106</v>
      </c>
      <c r="C18" s="127">
        <v>66301</v>
      </c>
      <c r="D18" s="132" t="s">
        <v>107</v>
      </c>
      <c r="E18" s="133">
        <v>260000</v>
      </c>
      <c r="F18" s="134">
        <v>689832000</v>
      </c>
      <c r="G18" s="134">
        <v>1.2611161170654692</v>
      </c>
      <c r="H18" s="127"/>
    </row>
    <row r="19" spans="1:8" s="118" customFormat="1" ht="31.5" x14ac:dyDescent="0.2">
      <c r="A19" s="131" t="s">
        <v>606</v>
      </c>
      <c r="B19" s="131" t="s">
        <v>575</v>
      </c>
      <c r="C19" s="127">
        <v>66301</v>
      </c>
      <c r="D19" s="132" t="s">
        <v>107</v>
      </c>
      <c r="E19" s="133">
        <v>166766</v>
      </c>
      <c r="F19" s="134">
        <v>553596413.60000002</v>
      </c>
      <c r="G19" s="134">
        <v>1.0120707376872284</v>
      </c>
      <c r="H19" s="127"/>
    </row>
    <row r="20" spans="1:8" s="118" customFormat="1" ht="15.75" x14ac:dyDescent="0.2">
      <c r="A20" s="131" t="s">
        <v>607</v>
      </c>
      <c r="B20" s="131" t="s">
        <v>153</v>
      </c>
      <c r="C20" s="127" t="s">
        <v>154</v>
      </c>
      <c r="D20" s="132" t="s">
        <v>155</v>
      </c>
      <c r="E20" s="133">
        <v>102800</v>
      </c>
      <c r="F20" s="134">
        <v>529060200.00000006</v>
      </c>
      <c r="G20" s="134">
        <v>0.96721732760554679</v>
      </c>
      <c r="H20" s="127"/>
    </row>
    <row r="21" spans="1:8" s="118" customFormat="1" ht="31.5" x14ac:dyDescent="0.2">
      <c r="A21" s="131" t="s">
        <v>608</v>
      </c>
      <c r="B21" s="131" t="s">
        <v>86</v>
      </c>
      <c r="C21" s="127" t="s">
        <v>87</v>
      </c>
      <c r="D21" s="132" t="s">
        <v>123</v>
      </c>
      <c r="E21" s="133">
        <v>666407</v>
      </c>
      <c r="F21" s="134">
        <v>716787369.19999993</v>
      </c>
      <c r="G21" s="134">
        <v>1.3103918630440876</v>
      </c>
      <c r="H21" s="127"/>
    </row>
    <row r="22" spans="1:8" s="118" customFormat="1" ht="15.75" x14ac:dyDescent="0.2">
      <c r="A22" s="131" t="s">
        <v>2889</v>
      </c>
      <c r="B22" s="131" t="s">
        <v>741</v>
      </c>
      <c r="C22" s="127" t="s">
        <v>742</v>
      </c>
      <c r="D22" s="132" t="s">
        <v>743</v>
      </c>
      <c r="E22" s="133">
        <v>1000</v>
      </c>
      <c r="F22" s="134">
        <v>1337000</v>
      </c>
      <c r="G22" s="134" t="s">
        <v>499</v>
      </c>
      <c r="H22" s="127"/>
    </row>
    <row r="23" spans="1:8" s="118" customFormat="1" ht="15.75" x14ac:dyDescent="0.2">
      <c r="A23" s="131" t="s">
        <v>2910</v>
      </c>
      <c r="B23" s="131" t="s">
        <v>41</v>
      </c>
      <c r="C23" s="127" t="s">
        <v>141</v>
      </c>
      <c r="D23" s="132" t="s">
        <v>142</v>
      </c>
      <c r="E23" s="133">
        <v>2230000</v>
      </c>
      <c r="F23" s="134">
        <v>2885397000</v>
      </c>
      <c r="G23" s="134">
        <v>5.2747173560923057</v>
      </c>
      <c r="H23" s="127"/>
    </row>
    <row r="24" spans="1:8" s="118" customFormat="1" ht="31.5" x14ac:dyDescent="0.2">
      <c r="A24" s="131" t="s">
        <v>2911</v>
      </c>
      <c r="B24" s="131" t="s">
        <v>119</v>
      </c>
      <c r="C24" s="127" t="s">
        <v>120</v>
      </c>
      <c r="D24" s="132" t="s">
        <v>121</v>
      </c>
      <c r="E24" s="133">
        <v>204000</v>
      </c>
      <c r="F24" s="134">
        <v>409020000</v>
      </c>
      <c r="G24" s="134">
        <v>0.74777791430963925</v>
      </c>
      <c r="H24" s="127"/>
    </row>
    <row r="25" spans="1:8" s="118" customFormat="1" ht="31.5" x14ac:dyDescent="0.2">
      <c r="A25" s="131" t="s">
        <v>2912</v>
      </c>
      <c r="B25" s="131" t="s">
        <v>566</v>
      </c>
      <c r="C25" s="127" t="s">
        <v>565</v>
      </c>
      <c r="D25" s="132" t="s">
        <v>564</v>
      </c>
      <c r="E25" s="133">
        <v>201000</v>
      </c>
      <c r="F25" s="134">
        <v>529775700</v>
      </c>
      <c r="G25" s="134">
        <v>0.96852529693759737</v>
      </c>
      <c r="H25" s="127"/>
    </row>
    <row r="26" spans="1:8" s="118" customFormat="1" ht="15.75" x14ac:dyDescent="0.2">
      <c r="A26" s="131" t="s">
        <v>2913</v>
      </c>
      <c r="B26" s="131" t="s">
        <v>100</v>
      </c>
      <c r="C26" s="127" t="s">
        <v>54</v>
      </c>
      <c r="D26" s="132" t="s">
        <v>125</v>
      </c>
      <c r="E26" s="133">
        <v>540000</v>
      </c>
      <c r="F26" s="134">
        <v>545400000</v>
      </c>
      <c r="G26" s="134">
        <v>0.99708728887995712</v>
      </c>
      <c r="H26" s="127"/>
    </row>
    <row r="27" spans="1:8" s="118" customFormat="1" ht="15.75" x14ac:dyDescent="0.2">
      <c r="A27" s="131" t="s">
        <v>2914</v>
      </c>
      <c r="B27" s="131" t="s">
        <v>563</v>
      </c>
      <c r="C27" s="127" t="s">
        <v>54</v>
      </c>
      <c r="D27" s="132" t="s">
        <v>125</v>
      </c>
      <c r="E27" s="133">
        <v>170000</v>
      </c>
      <c r="F27" s="134">
        <v>360094000</v>
      </c>
      <c r="G27" s="134">
        <v>0.65833877029858645</v>
      </c>
      <c r="H27" s="127"/>
    </row>
    <row r="28" spans="1:8" s="118" customFormat="1" ht="78.75" x14ac:dyDescent="0.2">
      <c r="A28" s="131" t="s">
        <v>2915</v>
      </c>
      <c r="B28" s="131" t="s">
        <v>108</v>
      </c>
      <c r="C28" s="127" t="s">
        <v>77</v>
      </c>
      <c r="D28" s="132" t="s">
        <v>90</v>
      </c>
      <c r="E28" s="133">
        <v>261000</v>
      </c>
      <c r="F28" s="134">
        <v>1205846100</v>
      </c>
      <c r="G28" s="134">
        <v>2.2044153731181559</v>
      </c>
      <c r="H28" s="127"/>
    </row>
    <row r="29" spans="1:8" s="118" customFormat="1" ht="78.75" x14ac:dyDescent="0.2">
      <c r="A29" s="131" t="s">
        <v>2916</v>
      </c>
      <c r="B29" s="131" t="s">
        <v>38</v>
      </c>
      <c r="C29" s="127" t="s">
        <v>77</v>
      </c>
      <c r="D29" s="132" t="s">
        <v>90</v>
      </c>
      <c r="E29" s="133">
        <v>330000</v>
      </c>
      <c r="F29" s="134">
        <v>614625000</v>
      </c>
      <c r="G29" s="134">
        <v>1.1236340072743716</v>
      </c>
      <c r="H29" s="127"/>
    </row>
    <row r="30" spans="1:8" s="118" customFormat="1" ht="78.75" x14ac:dyDescent="0.2">
      <c r="A30" s="131" t="s">
        <v>2917</v>
      </c>
      <c r="B30" s="131" t="s">
        <v>111</v>
      </c>
      <c r="C30" s="127" t="s">
        <v>77</v>
      </c>
      <c r="D30" s="132" t="s">
        <v>90</v>
      </c>
      <c r="E30" s="133">
        <v>203000</v>
      </c>
      <c r="F30" s="134">
        <v>491057000</v>
      </c>
      <c r="G30" s="134">
        <v>0.89774560137244286</v>
      </c>
      <c r="H30" s="127"/>
    </row>
    <row r="31" spans="1:8" s="118" customFormat="1" ht="15.75" x14ac:dyDescent="0.2">
      <c r="A31" s="131" t="s">
        <v>2918</v>
      </c>
      <c r="B31" s="131" t="s">
        <v>40</v>
      </c>
      <c r="C31" s="127" t="s">
        <v>47</v>
      </c>
      <c r="D31" s="132" t="s">
        <v>126</v>
      </c>
      <c r="E31" s="133">
        <v>85955</v>
      </c>
      <c r="F31" s="134">
        <v>967251615</v>
      </c>
      <c r="G31" s="134">
        <v>1.7682528725221958</v>
      </c>
      <c r="H31" s="127"/>
    </row>
    <row r="32" spans="1:8" s="118" customFormat="1" ht="15.75" x14ac:dyDescent="0.2">
      <c r="A32" s="131" t="s">
        <v>2919</v>
      </c>
      <c r="B32" s="131" t="s">
        <v>552</v>
      </c>
      <c r="C32" s="127" t="s">
        <v>551</v>
      </c>
      <c r="D32" s="132" t="s">
        <v>550</v>
      </c>
      <c r="E32" s="133">
        <v>26500</v>
      </c>
      <c r="F32" s="134">
        <v>669125000</v>
      </c>
      <c r="G32" s="134">
        <v>1.2232626985346908</v>
      </c>
      <c r="H32" s="127"/>
    </row>
    <row r="33" spans="1:8" s="118" customFormat="1" ht="47.25" x14ac:dyDescent="0.2">
      <c r="A33" s="131" t="s">
        <v>2920</v>
      </c>
      <c r="B33" s="131" t="s">
        <v>91</v>
      </c>
      <c r="C33" s="127" t="s">
        <v>92</v>
      </c>
      <c r="D33" s="132" t="s">
        <v>127</v>
      </c>
      <c r="E33" s="133">
        <v>1717000</v>
      </c>
      <c r="F33" s="134">
        <v>707060600</v>
      </c>
      <c r="G33" s="134">
        <v>1.2926108486296441</v>
      </c>
      <c r="H33" s="127"/>
    </row>
    <row r="34" spans="1:8" s="118" customFormat="1" ht="15.75" x14ac:dyDescent="0.2">
      <c r="A34" s="131" t="s">
        <v>2921</v>
      </c>
      <c r="B34" s="131" t="s">
        <v>191</v>
      </c>
      <c r="C34" s="127" t="s">
        <v>192</v>
      </c>
      <c r="D34" s="132" t="s">
        <v>193</v>
      </c>
      <c r="E34" s="133">
        <v>158000</v>
      </c>
      <c r="F34" s="134">
        <v>568784200</v>
      </c>
      <c r="G34" s="134">
        <v>1.0398347612133434</v>
      </c>
      <c r="H34" s="127"/>
    </row>
    <row r="35" spans="1:8" s="118" customFormat="1" ht="47.25" x14ac:dyDescent="0.2">
      <c r="A35" s="131" t="s">
        <v>2922</v>
      </c>
      <c r="B35" s="131" t="s">
        <v>534</v>
      </c>
      <c r="C35" s="127" t="s">
        <v>533</v>
      </c>
      <c r="D35" s="132" t="s">
        <v>532</v>
      </c>
      <c r="E35" s="133">
        <v>4000</v>
      </c>
      <c r="F35" s="134">
        <v>6208000</v>
      </c>
      <c r="G35" s="134">
        <v>1.1417687081168309E-2</v>
      </c>
      <c r="H35" s="127"/>
    </row>
    <row r="36" spans="1:8" s="118" customFormat="1" ht="31.5" x14ac:dyDescent="0.2">
      <c r="A36" s="131" t="s">
        <v>2923</v>
      </c>
      <c r="B36" s="131" t="s">
        <v>530</v>
      </c>
      <c r="C36" s="127" t="s">
        <v>529</v>
      </c>
      <c r="D36" s="132" t="s">
        <v>528</v>
      </c>
      <c r="E36" s="133">
        <v>74000</v>
      </c>
      <c r="F36" s="134">
        <v>418803000</v>
      </c>
      <c r="G36" s="134">
        <v>0.76566172140321176</v>
      </c>
      <c r="H36" s="127"/>
    </row>
    <row r="37" spans="1:8" s="118" customFormat="1" ht="31.5" x14ac:dyDescent="0.2">
      <c r="A37" s="131" t="s">
        <v>5120</v>
      </c>
      <c r="B37" s="131" t="s">
        <v>526</v>
      </c>
      <c r="C37" s="127" t="s">
        <v>525</v>
      </c>
      <c r="D37" s="132" t="s">
        <v>524</v>
      </c>
      <c r="E37" s="133">
        <v>315000</v>
      </c>
      <c r="F37" s="134">
        <v>402444000</v>
      </c>
      <c r="G37" s="134">
        <v>0.73575666158068764</v>
      </c>
      <c r="H37" s="127"/>
    </row>
    <row r="38" spans="1:8" s="118" customFormat="1" ht="31.5" x14ac:dyDescent="0.2">
      <c r="A38" s="131" t="s">
        <v>5121</v>
      </c>
      <c r="B38" s="131" t="s">
        <v>83</v>
      </c>
      <c r="C38" s="127" t="s">
        <v>84</v>
      </c>
      <c r="D38" s="132" t="s">
        <v>128</v>
      </c>
      <c r="E38" s="133">
        <v>440000</v>
      </c>
      <c r="F38" s="134">
        <v>1350272000</v>
      </c>
      <c r="G38" s="134">
        <v>2.4684330502024445</v>
      </c>
      <c r="H38" s="127"/>
    </row>
    <row r="39" spans="1:8" s="118" customFormat="1" ht="15.75" x14ac:dyDescent="0.2">
      <c r="A39" s="131" t="s">
        <v>2924</v>
      </c>
      <c r="B39" s="131" t="s">
        <v>37</v>
      </c>
      <c r="C39" s="127" t="s">
        <v>53</v>
      </c>
      <c r="D39" s="132" t="s">
        <v>129</v>
      </c>
      <c r="E39" s="133">
        <v>82500</v>
      </c>
      <c r="F39" s="134">
        <v>1164487500</v>
      </c>
      <c r="G39" s="134">
        <v>2.1288098099923021</v>
      </c>
      <c r="H39" s="127"/>
    </row>
    <row r="40" spans="1:8" s="118" customFormat="1" ht="78.75" x14ac:dyDescent="0.2">
      <c r="A40" s="131" t="s">
        <v>5122</v>
      </c>
      <c r="B40" s="131" t="s">
        <v>138</v>
      </c>
      <c r="C40" s="127" t="s">
        <v>139</v>
      </c>
      <c r="D40" s="132" t="s">
        <v>140</v>
      </c>
      <c r="E40" s="133">
        <v>555000</v>
      </c>
      <c r="F40" s="134">
        <v>603729000</v>
      </c>
      <c r="G40" s="134">
        <v>1.1037155812198316</v>
      </c>
      <c r="H40" s="127"/>
    </row>
    <row r="41" spans="1:8" s="118" customFormat="1" ht="15.75" x14ac:dyDescent="0.2">
      <c r="A41" s="131" t="s">
        <v>5123</v>
      </c>
      <c r="B41" s="131" t="s">
        <v>517</v>
      </c>
      <c r="C41" s="127" t="s">
        <v>516</v>
      </c>
      <c r="D41" s="132" t="s">
        <v>515</v>
      </c>
      <c r="E41" s="133">
        <v>158000</v>
      </c>
      <c r="F41" s="134">
        <v>692229600</v>
      </c>
      <c r="G41" s="134">
        <v>1.2654990482611708</v>
      </c>
      <c r="H41" s="127"/>
    </row>
    <row r="42" spans="1:8" s="118" customFormat="1" ht="31.5" x14ac:dyDescent="0.2">
      <c r="A42" s="131" t="s">
        <v>5124</v>
      </c>
      <c r="B42" s="131" t="s">
        <v>82</v>
      </c>
      <c r="C42" s="127" t="s">
        <v>51</v>
      </c>
      <c r="D42" s="132" t="s">
        <v>130</v>
      </c>
      <c r="E42" s="133">
        <v>37783</v>
      </c>
      <c r="F42" s="134">
        <v>367099628</v>
      </c>
      <c r="G42" s="134">
        <v>0.67114540422696534</v>
      </c>
      <c r="H42" s="127"/>
    </row>
    <row r="43" spans="1:8" s="118" customFormat="1" ht="31.5" x14ac:dyDescent="0.2">
      <c r="A43" s="131" t="s">
        <v>5125</v>
      </c>
      <c r="B43" s="131" t="s">
        <v>514</v>
      </c>
      <c r="C43" s="127" t="s">
        <v>51</v>
      </c>
      <c r="D43" s="132" t="s">
        <v>130</v>
      </c>
      <c r="E43" s="133">
        <v>50000</v>
      </c>
      <c r="F43" s="134">
        <v>353675000</v>
      </c>
      <c r="G43" s="134">
        <v>0.64660452132243995</v>
      </c>
      <c r="H43" s="127"/>
    </row>
    <row r="44" spans="1:8" s="118" customFormat="1" ht="78.75" x14ac:dyDescent="0.2">
      <c r="A44" s="131" t="s">
        <v>5126</v>
      </c>
      <c r="B44" s="131" t="s">
        <v>80</v>
      </c>
      <c r="C44" s="127" t="s">
        <v>81</v>
      </c>
      <c r="D44" s="132" t="s">
        <v>131</v>
      </c>
      <c r="E44" s="133">
        <v>249000</v>
      </c>
      <c r="F44" s="134">
        <v>1096596000</v>
      </c>
      <c r="G44" s="134">
        <v>2.004700795447349</v>
      </c>
      <c r="H44" s="127"/>
    </row>
    <row r="45" spans="1:8" s="118" customFormat="1" ht="31.5" x14ac:dyDescent="0.2">
      <c r="A45" s="131" t="s">
        <v>5127</v>
      </c>
      <c r="B45" s="131" t="s">
        <v>85</v>
      </c>
      <c r="C45" s="127" t="s">
        <v>49</v>
      </c>
      <c r="D45" s="132" t="s">
        <v>132</v>
      </c>
      <c r="E45" s="133">
        <v>3300000</v>
      </c>
      <c r="F45" s="134">
        <v>1176945000</v>
      </c>
      <c r="G45" s="134">
        <v>2.151582735155154</v>
      </c>
      <c r="H45" s="127"/>
    </row>
    <row r="46" spans="1:8" s="118" customFormat="1" ht="15.75" x14ac:dyDescent="0.2">
      <c r="A46" s="131" t="s">
        <v>5128</v>
      </c>
      <c r="B46" s="131" t="s">
        <v>188</v>
      </c>
      <c r="C46" s="127" t="s">
        <v>189</v>
      </c>
      <c r="D46" s="132" t="s">
        <v>190</v>
      </c>
      <c r="E46" s="133">
        <v>1155000</v>
      </c>
      <c r="F46" s="134">
        <v>330676500</v>
      </c>
      <c r="G46" s="134">
        <v>0.60456212763527573</v>
      </c>
      <c r="H46" s="127"/>
    </row>
    <row r="47" spans="1:8" s="118" customFormat="1" ht="15.75" x14ac:dyDescent="0.2">
      <c r="A47" s="131" t="s">
        <v>5129</v>
      </c>
      <c r="B47" s="131" t="s">
        <v>39</v>
      </c>
      <c r="C47" s="127" t="s">
        <v>96</v>
      </c>
      <c r="D47" s="132" t="s">
        <v>97</v>
      </c>
      <c r="E47" s="133">
        <v>460000</v>
      </c>
      <c r="F47" s="134">
        <v>1905964000</v>
      </c>
      <c r="G47" s="134">
        <v>3.484265466786467</v>
      </c>
      <c r="H47" s="127"/>
    </row>
    <row r="48" spans="1:8" s="118" customFormat="1" ht="31.5" x14ac:dyDescent="0.2">
      <c r="A48" s="131" t="s">
        <v>2925</v>
      </c>
      <c r="B48" s="131" t="s">
        <v>88</v>
      </c>
      <c r="C48" s="127" t="s">
        <v>89</v>
      </c>
      <c r="D48" s="132" t="s">
        <v>133</v>
      </c>
      <c r="E48" s="133">
        <v>237450</v>
      </c>
      <c r="F48" s="134">
        <v>779453370</v>
      </c>
      <c r="G48" s="134">
        <v>1.424948407011466</v>
      </c>
      <c r="H48" s="127"/>
    </row>
    <row r="49" spans="1:8" s="118" customFormat="1" ht="15.75" x14ac:dyDescent="0.2">
      <c r="A49" s="131" t="s">
        <v>5130</v>
      </c>
      <c r="B49" s="131" t="s">
        <v>116</v>
      </c>
      <c r="C49" s="127" t="s">
        <v>117</v>
      </c>
      <c r="D49" s="132" t="s">
        <v>118</v>
      </c>
      <c r="E49" s="133">
        <v>132000</v>
      </c>
      <c r="F49" s="134">
        <v>708628800</v>
      </c>
      <c r="G49" s="134">
        <v>1.295477595668808</v>
      </c>
      <c r="H49" s="127"/>
    </row>
    <row r="50" spans="1:8" s="118" customFormat="1" ht="47.25" x14ac:dyDescent="0.2">
      <c r="A50" s="131" t="s">
        <v>5131</v>
      </c>
      <c r="B50" s="131" t="s">
        <v>112</v>
      </c>
      <c r="C50" s="127" t="s">
        <v>114</v>
      </c>
      <c r="D50" s="132" t="s">
        <v>113</v>
      </c>
      <c r="E50" s="133">
        <v>980000</v>
      </c>
      <c r="F50" s="134">
        <v>699671000</v>
      </c>
      <c r="G50" s="134">
        <v>1.2791022949243736</v>
      </c>
      <c r="H50" s="127"/>
    </row>
    <row r="51" spans="1:8" s="118" customFormat="1" ht="31.5" x14ac:dyDescent="0.2">
      <c r="A51" s="131" t="s">
        <v>5132</v>
      </c>
      <c r="B51" s="131" t="s">
        <v>2875</v>
      </c>
      <c r="C51" s="127" t="s">
        <v>2876</v>
      </c>
      <c r="D51" s="132" t="s">
        <v>135</v>
      </c>
      <c r="E51" s="133">
        <v>1000000</v>
      </c>
      <c r="F51" s="134">
        <v>417600000</v>
      </c>
      <c r="G51" s="134">
        <v>0.76346257799796102</v>
      </c>
      <c r="H51" s="127"/>
    </row>
    <row r="52" spans="1:8" s="118" customFormat="1" ht="31.5" x14ac:dyDescent="0.2">
      <c r="A52" s="131" t="s">
        <v>5133</v>
      </c>
      <c r="B52" s="131" t="s">
        <v>42</v>
      </c>
      <c r="C52" s="127" t="s">
        <v>50</v>
      </c>
      <c r="D52" s="132" t="s">
        <v>134</v>
      </c>
      <c r="E52" s="133">
        <v>1366010</v>
      </c>
      <c r="F52" s="134">
        <v>2529850520</v>
      </c>
      <c r="G52" s="134">
        <v>4.6247608334388515</v>
      </c>
      <c r="H52" s="127"/>
    </row>
    <row r="53" spans="1:8" s="118" customFormat="1" ht="47.25" x14ac:dyDescent="0.2">
      <c r="A53" s="131" t="s">
        <v>5134</v>
      </c>
      <c r="B53" s="131" t="s">
        <v>197</v>
      </c>
      <c r="C53" s="127" t="s">
        <v>195</v>
      </c>
      <c r="D53" s="132" t="s">
        <v>196</v>
      </c>
      <c r="E53" s="133">
        <v>1273300</v>
      </c>
      <c r="F53" s="134">
        <v>1273809320</v>
      </c>
      <c r="G53" s="134">
        <v>2.3286554953647092</v>
      </c>
      <c r="H53" s="127"/>
    </row>
    <row r="54" spans="1:8" s="118" customFormat="1" ht="47.25" x14ac:dyDescent="0.2">
      <c r="A54" s="131" t="s">
        <v>2933</v>
      </c>
      <c r="B54" s="131" t="s">
        <v>2877</v>
      </c>
      <c r="C54" s="127" t="s">
        <v>195</v>
      </c>
      <c r="D54" s="132" t="s">
        <v>196</v>
      </c>
      <c r="E54" s="133">
        <v>108000</v>
      </c>
      <c r="F54" s="134">
        <v>467262000.00000006</v>
      </c>
      <c r="G54" s="134">
        <v>0.85424716635337328</v>
      </c>
      <c r="H54" s="127"/>
    </row>
    <row r="55" spans="1:8" s="118" customFormat="1" ht="47.25" x14ac:dyDescent="0.2">
      <c r="A55" s="131" t="s">
        <v>5135</v>
      </c>
      <c r="B55" s="131" t="s">
        <v>509</v>
      </c>
      <c r="C55" s="127" t="s">
        <v>195</v>
      </c>
      <c r="D55" s="135" t="s">
        <v>196</v>
      </c>
      <c r="E55" s="133">
        <v>114500</v>
      </c>
      <c r="F55" s="134">
        <v>405100999.99999994</v>
      </c>
      <c r="G55" s="134">
        <v>0.74061378878580075</v>
      </c>
      <c r="H55" s="127"/>
    </row>
    <row r="56" spans="1:8" s="118" customFormat="1" ht="47.25" x14ac:dyDescent="0.2">
      <c r="A56" s="131" t="s">
        <v>5136</v>
      </c>
      <c r="B56" s="131" t="s">
        <v>508</v>
      </c>
      <c r="C56" s="127" t="s">
        <v>195</v>
      </c>
      <c r="D56" s="132" t="s">
        <v>196</v>
      </c>
      <c r="E56" s="133">
        <v>1842050</v>
      </c>
      <c r="F56" s="134">
        <v>313866899.5</v>
      </c>
      <c r="G56" s="134">
        <v>0.57383334784768292</v>
      </c>
      <c r="H56" s="127"/>
    </row>
    <row r="57" spans="1:8" s="118" customFormat="1" ht="47.25" x14ac:dyDescent="0.2">
      <c r="A57" s="131" t="s">
        <v>5137</v>
      </c>
      <c r="B57" s="131" t="s">
        <v>194</v>
      </c>
      <c r="C57" s="127" t="s">
        <v>195</v>
      </c>
      <c r="D57" s="132" t="s">
        <v>196</v>
      </c>
      <c r="E57" s="133">
        <v>176000</v>
      </c>
      <c r="F57" s="134">
        <v>188636800</v>
      </c>
      <c r="G57" s="134">
        <v>0.34490654198374637</v>
      </c>
      <c r="H57" s="127"/>
    </row>
    <row r="58" spans="1:8" s="118" customFormat="1" ht="31.5" x14ac:dyDescent="0.2">
      <c r="A58" s="131" t="s">
        <v>5138</v>
      </c>
      <c r="B58" s="131" t="s">
        <v>198</v>
      </c>
      <c r="C58" s="127" t="s">
        <v>199</v>
      </c>
      <c r="D58" s="132" t="s">
        <v>200</v>
      </c>
      <c r="E58" s="133">
        <v>391500</v>
      </c>
      <c r="F58" s="134">
        <v>795332250</v>
      </c>
      <c r="G58" s="134">
        <v>1.4539757837652212</v>
      </c>
      <c r="H58" s="127"/>
    </row>
    <row r="59" spans="1:8" s="118" customFormat="1" ht="47.25" x14ac:dyDescent="0.2">
      <c r="A59" s="131" t="s">
        <v>5139</v>
      </c>
      <c r="B59" s="131" t="s">
        <v>506</v>
      </c>
      <c r="C59" s="127" t="s">
        <v>505</v>
      </c>
      <c r="D59" s="132" t="s">
        <v>504</v>
      </c>
      <c r="E59" s="133">
        <v>532500</v>
      </c>
      <c r="F59" s="134">
        <v>520785000</v>
      </c>
      <c r="G59" s="134">
        <v>0.95208985336853025</v>
      </c>
      <c r="H59" s="127"/>
    </row>
    <row r="60" spans="1:8" s="118" customFormat="1" ht="31.5" x14ac:dyDescent="0.2">
      <c r="A60" s="131" t="s">
        <v>5140</v>
      </c>
      <c r="B60" s="131" t="s">
        <v>59</v>
      </c>
      <c r="C60" s="127" t="s">
        <v>46</v>
      </c>
      <c r="D60" s="132" t="s">
        <v>135</v>
      </c>
      <c r="E60" s="133">
        <v>2730000</v>
      </c>
      <c r="F60" s="134">
        <v>3754296000</v>
      </c>
      <c r="G60" s="134">
        <v>6.8631076351271671</v>
      </c>
      <c r="H60" s="127"/>
    </row>
    <row r="61" spans="1:8" s="118" customFormat="1" ht="31.5" x14ac:dyDescent="0.2">
      <c r="A61" s="131" t="s">
        <v>2899</v>
      </c>
      <c r="B61" s="131" t="s">
        <v>69</v>
      </c>
      <c r="C61" s="127" t="s">
        <v>46</v>
      </c>
      <c r="D61" s="132" t="s">
        <v>135</v>
      </c>
      <c r="E61" s="133">
        <v>4592360</v>
      </c>
      <c r="F61" s="134">
        <v>3664473662</v>
      </c>
      <c r="G61" s="134">
        <v>6.6989079657531851</v>
      </c>
      <c r="H61" s="127"/>
    </row>
    <row r="62" spans="1:8" s="118" customFormat="1" ht="31.5" x14ac:dyDescent="0.2">
      <c r="A62" s="131" t="s">
        <v>5141</v>
      </c>
      <c r="B62" s="131" t="s">
        <v>58</v>
      </c>
      <c r="C62" s="127" t="s">
        <v>46</v>
      </c>
      <c r="D62" s="132" t="s">
        <v>135</v>
      </c>
      <c r="E62" s="133">
        <v>2200000</v>
      </c>
      <c r="F62" s="134">
        <v>2259180000</v>
      </c>
      <c r="G62" s="134">
        <v>4.129961756918668</v>
      </c>
      <c r="H62" s="127"/>
    </row>
    <row r="63" spans="1:8" s="118" customFormat="1" ht="31.5" x14ac:dyDescent="0.2">
      <c r="A63" s="131" t="s">
        <v>5142</v>
      </c>
      <c r="B63" s="131" t="s">
        <v>57</v>
      </c>
      <c r="C63" s="127" t="s">
        <v>46</v>
      </c>
      <c r="D63" s="132" t="s">
        <v>135</v>
      </c>
      <c r="E63" s="133">
        <v>1257000</v>
      </c>
      <c r="F63" s="134">
        <v>1691544900</v>
      </c>
      <c r="G63" s="134">
        <v>3.092296763773339</v>
      </c>
      <c r="H63" s="127"/>
    </row>
    <row r="64" spans="1:8" s="118" customFormat="1" ht="31.5" x14ac:dyDescent="0.2">
      <c r="A64" s="131" t="s">
        <v>5143</v>
      </c>
      <c r="B64" s="131" t="s">
        <v>185</v>
      </c>
      <c r="C64" s="127" t="s">
        <v>46</v>
      </c>
      <c r="D64" s="132" t="s">
        <v>135</v>
      </c>
      <c r="E64" s="133">
        <v>2817250</v>
      </c>
      <c r="F64" s="134">
        <v>1105066312.5</v>
      </c>
      <c r="G64" s="134">
        <v>2.0201849449692006</v>
      </c>
      <c r="H64" s="127"/>
    </row>
    <row r="65" spans="1:8" s="118" customFormat="1" ht="31.5" x14ac:dyDescent="0.2">
      <c r="A65" s="131" t="s">
        <v>5144</v>
      </c>
      <c r="B65" s="131" t="s">
        <v>501</v>
      </c>
      <c r="C65" s="127" t="s">
        <v>46</v>
      </c>
      <c r="D65" s="132" t="s">
        <v>135</v>
      </c>
      <c r="E65" s="133">
        <v>805000</v>
      </c>
      <c r="F65" s="134">
        <v>657403250</v>
      </c>
      <c r="G65" s="134">
        <v>1.2018347607038533</v>
      </c>
      <c r="H65" s="127"/>
    </row>
    <row r="66" spans="1:8" s="118" customFormat="1" ht="31.5" x14ac:dyDescent="0.2">
      <c r="A66" s="131" t="s">
        <v>5145</v>
      </c>
      <c r="B66" s="131" t="s">
        <v>76</v>
      </c>
      <c r="C66" s="127" t="s">
        <v>46</v>
      </c>
      <c r="D66" s="132" t="s">
        <v>135</v>
      </c>
      <c r="E66" s="133">
        <v>1050000</v>
      </c>
      <c r="F66" s="134">
        <v>286020000</v>
      </c>
      <c r="G66" s="134">
        <v>0.52292784045607499</v>
      </c>
      <c r="H66" s="127"/>
    </row>
    <row r="67" spans="1:8" s="118" customFormat="1" ht="31.5" x14ac:dyDescent="0.2">
      <c r="A67" s="131" t="s">
        <v>2900</v>
      </c>
      <c r="B67" s="131" t="s">
        <v>500</v>
      </c>
      <c r="C67" s="127" t="s">
        <v>46</v>
      </c>
      <c r="D67" s="132" t="s">
        <v>135</v>
      </c>
      <c r="E67" s="133">
        <v>46402</v>
      </c>
      <c r="F67" s="134">
        <v>1122000.3599999994</v>
      </c>
      <c r="G67" s="134" t="s">
        <v>499</v>
      </c>
      <c r="H67" s="127"/>
    </row>
    <row r="68" spans="1:8" s="118" customFormat="1" ht="15.75" x14ac:dyDescent="0.2">
      <c r="A68" s="131" t="s">
        <v>2901</v>
      </c>
      <c r="B68" s="131" t="s">
        <v>2902</v>
      </c>
      <c r="C68" s="127" t="s">
        <v>747</v>
      </c>
      <c r="D68" s="132" t="s">
        <v>748</v>
      </c>
      <c r="E68" s="133">
        <v>901000</v>
      </c>
      <c r="F68" s="134">
        <v>353146950</v>
      </c>
      <c r="G68" s="134">
        <v>0.64563921984684336</v>
      </c>
      <c r="H68" s="127"/>
    </row>
    <row r="69" spans="1:8" s="118" customFormat="1" ht="15.75" x14ac:dyDescent="0.2">
      <c r="A69" s="131" t="s">
        <v>2878</v>
      </c>
      <c r="B69" s="131" t="s">
        <v>182</v>
      </c>
      <c r="C69" s="127" t="s">
        <v>48</v>
      </c>
      <c r="D69" s="132" t="s">
        <v>98</v>
      </c>
      <c r="E69" s="133">
        <v>730000</v>
      </c>
      <c r="F69" s="134">
        <v>733467500</v>
      </c>
      <c r="G69" s="134">
        <v>1.3408839658267473</v>
      </c>
      <c r="H69" s="127"/>
    </row>
    <row r="70" spans="1:8" s="118" customFormat="1" ht="31.5" x14ac:dyDescent="0.2">
      <c r="A70" s="131" t="s">
        <v>2903</v>
      </c>
      <c r="B70" s="131" t="s">
        <v>75</v>
      </c>
      <c r="C70" s="127" t="s">
        <v>74</v>
      </c>
      <c r="D70" s="132" t="s">
        <v>136</v>
      </c>
      <c r="E70" s="133">
        <v>300000</v>
      </c>
      <c r="F70" s="134">
        <v>529710000</v>
      </c>
      <c r="G70" s="134">
        <v>0.96840519409327064</v>
      </c>
      <c r="H70" s="127"/>
    </row>
    <row r="71" spans="1:8" s="118" customFormat="1" ht="15.75" x14ac:dyDescent="0.2">
      <c r="A71" s="131" t="s">
        <v>2904</v>
      </c>
      <c r="B71" s="131" t="s">
        <v>489</v>
      </c>
      <c r="C71" s="127" t="s">
        <v>74</v>
      </c>
      <c r="D71" s="132" t="s">
        <v>136</v>
      </c>
      <c r="E71" s="133">
        <v>327000</v>
      </c>
      <c r="F71" s="134">
        <v>188302950</v>
      </c>
      <c r="G71" s="134">
        <v>0.34429624769792511</v>
      </c>
      <c r="H71" s="127"/>
    </row>
    <row r="72" spans="1:8" s="118" customFormat="1" ht="31.5" x14ac:dyDescent="0.2">
      <c r="A72" s="131" t="s">
        <v>2905</v>
      </c>
      <c r="B72" s="131" t="s">
        <v>487</v>
      </c>
      <c r="C72" s="127" t="s">
        <v>486</v>
      </c>
      <c r="D72" s="132" t="s">
        <v>485</v>
      </c>
      <c r="E72" s="133">
        <v>180000</v>
      </c>
      <c r="F72" s="134">
        <v>313506000</v>
      </c>
      <c r="G72" s="134">
        <v>0.57317360574013243</v>
      </c>
      <c r="H72" s="127"/>
    </row>
    <row r="73" spans="1:8" s="118" customFormat="1" ht="15.75" x14ac:dyDescent="0.2">
      <c r="A73" s="131" t="s">
        <v>2906</v>
      </c>
      <c r="B73" s="131" t="s">
        <v>2907</v>
      </c>
      <c r="C73" s="127" t="s">
        <v>2908</v>
      </c>
      <c r="D73" s="132" t="s">
        <v>98</v>
      </c>
      <c r="E73" s="133">
        <v>206000</v>
      </c>
      <c r="F73" s="134">
        <v>401411600</v>
      </c>
      <c r="G73" s="134">
        <v>0.73386938339982244</v>
      </c>
      <c r="H73" s="127"/>
    </row>
    <row r="74" spans="1:8" s="118" customFormat="1" ht="15.75" x14ac:dyDescent="0.2">
      <c r="A74" s="131" t="s">
        <v>2879</v>
      </c>
      <c r="B74" s="131" t="s">
        <v>93</v>
      </c>
      <c r="C74" s="127" t="s">
        <v>143</v>
      </c>
      <c r="D74" s="132" t="s">
        <v>144</v>
      </c>
      <c r="E74" s="133">
        <v>940000</v>
      </c>
      <c r="F74" s="134">
        <v>1061495000</v>
      </c>
      <c r="G74" s="134">
        <v>1.9405344341275605</v>
      </c>
      <c r="H74" s="127"/>
    </row>
    <row r="75" spans="1:8" s="118" customFormat="1" ht="15.75" x14ac:dyDescent="0.2">
      <c r="A75" s="131" t="s">
        <v>5148</v>
      </c>
      <c r="B75" s="131" t="s">
        <v>5146</v>
      </c>
      <c r="C75" s="127">
        <v>64990</v>
      </c>
      <c r="D75" s="132" t="s">
        <v>98</v>
      </c>
      <c r="E75" s="133">
        <v>44000</v>
      </c>
      <c r="F75" s="134">
        <v>5189800</v>
      </c>
      <c r="G75" s="134">
        <v>1.4204236177674886E-2</v>
      </c>
      <c r="H75" s="127"/>
    </row>
    <row r="76" spans="1:8" s="118" customFormat="1" ht="15.75" x14ac:dyDescent="0.2">
      <c r="A76" s="131" t="s">
        <v>5149</v>
      </c>
      <c r="B76" s="131" t="s">
        <v>5147</v>
      </c>
      <c r="C76" s="127">
        <v>64990</v>
      </c>
      <c r="D76" s="132" t="s">
        <v>98</v>
      </c>
      <c r="E76" s="133">
        <v>12000</v>
      </c>
      <c r="F76" s="134">
        <v>2580360</v>
      </c>
      <c r="G76" s="134" t="s">
        <v>499</v>
      </c>
      <c r="H76" s="127"/>
    </row>
    <row r="77" spans="1:8" s="118" customFormat="1" ht="15.75" x14ac:dyDescent="0.2">
      <c r="A77" s="131"/>
      <c r="B77" s="131"/>
      <c r="C77" s="127"/>
      <c r="D77" s="135"/>
      <c r="E77" s="139"/>
      <c r="F77" s="140"/>
      <c r="G77" s="140"/>
      <c r="H77" s="125"/>
    </row>
    <row r="78" spans="1:8" s="118" customFormat="1" ht="15.75" x14ac:dyDescent="0.2">
      <c r="A78" s="128" t="s">
        <v>43</v>
      </c>
      <c r="B78" s="131"/>
      <c r="C78" s="127"/>
      <c r="D78" s="135"/>
      <c r="E78" s="139"/>
      <c r="F78" s="140"/>
      <c r="G78" s="140"/>
      <c r="H78" s="127"/>
    </row>
    <row r="79" spans="1:8" s="118" customFormat="1" ht="15.75" x14ac:dyDescent="0.2">
      <c r="A79" s="131" t="s">
        <v>73</v>
      </c>
      <c r="B79" s="131"/>
      <c r="C79" s="127"/>
      <c r="D79" s="135"/>
      <c r="E79" s="139"/>
      <c r="F79" s="140"/>
      <c r="G79" s="140"/>
      <c r="H79" s="127" t="s">
        <v>2880</v>
      </c>
    </row>
    <row r="80" spans="1:8" s="118" customFormat="1" ht="31.5" x14ac:dyDescent="0.2">
      <c r="A80" s="131" t="s">
        <v>145</v>
      </c>
      <c r="B80" s="131" t="s">
        <v>115</v>
      </c>
      <c r="C80" s="127" t="s">
        <v>68</v>
      </c>
      <c r="D80" s="132" t="s">
        <v>107</v>
      </c>
      <c r="E80" s="133">
        <v>103246.056</v>
      </c>
      <c r="F80" s="134">
        <v>385463709.00999999</v>
      </c>
      <c r="G80" s="134">
        <v>0.70464669462412433</v>
      </c>
      <c r="H80" s="127"/>
    </row>
    <row r="81" spans="1:10" s="118" customFormat="1" ht="31.5" x14ac:dyDescent="0.2">
      <c r="A81" s="131" t="s">
        <v>2881</v>
      </c>
      <c r="B81" s="131" t="s">
        <v>1613</v>
      </c>
      <c r="C81" s="127" t="s">
        <v>68</v>
      </c>
      <c r="D81" s="132" t="s">
        <v>107</v>
      </c>
      <c r="E81" s="133">
        <v>50535.313000000002</v>
      </c>
      <c r="F81" s="134">
        <v>23229749.25</v>
      </c>
      <c r="G81" s="134">
        <v>4.2465128735465679E-2</v>
      </c>
      <c r="H81" s="127"/>
    </row>
    <row r="82" spans="1:10" s="118" customFormat="1" ht="15.75" x14ac:dyDescent="0.2">
      <c r="A82" s="131"/>
      <c r="B82" s="131"/>
      <c r="C82" s="127"/>
      <c r="D82" s="135"/>
      <c r="E82" s="139"/>
      <c r="F82" s="140"/>
      <c r="G82" s="140"/>
      <c r="H82" s="127"/>
    </row>
    <row r="83" spans="1:10" s="118" customFormat="1" ht="15.75" x14ac:dyDescent="0.2">
      <c r="A83" s="131" t="s">
        <v>1615</v>
      </c>
      <c r="B83" s="131"/>
      <c r="C83" s="127"/>
      <c r="D83" s="135"/>
      <c r="E83" s="139"/>
      <c r="F83" s="134">
        <v>-32783423.43</v>
      </c>
      <c r="G83" s="134">
        <v>-5.9929716905757463E-2</v>
      </c>
      <c r="H83" s="127"/>
    </row>
    <row r="84" spans="1:10" s="118" customFormat="1" ht="15.75" x14ac:dyDescent="0.2">
      <c r="A84" s="120" t="s">
        <v>18</v>
      </c>
      <c r="B84" s="120"/>
      <c r="C84" s="120"/>
      <c r="D84" s="129"/>
      <c r="E84" s="126">
        <f>SUM(E8:E83)</f>
        <v>48471259.369000003</v>
      </c>
      <c r="F84" s="126">
        <f>SUM(F8:F83)</f>
        <v>54703117455.990005</v>
      </c>
      <c r="G84" s="126">
        <f>SUM(G8:G83)</f>
        <v>99.999999999996291</v>
      </c>
      <c r="H84" s="127"/>
      <c r="I84" s="80"/>
      <c r="J84" s="81"/>
    </row>
    <row r="85" spans="1:10" s="118" customFormat="1" ht="15.75" x14ac:dyDescent="0.2">
      <c r="A85" s="142"/>
      <c r="B85" s="142"/>
      <c r="C85" s="143"/>
      <c r="D85" s="153"/>
      <c r="E85" s="121"/>
      <c r="F85" s="125"/>
      <c r="G85" s="121"/>
      <c r="H85" s="127"/>
    </row>
    <row r="86" spans="1:10" s="114" customFormat="1" ht="15.75" x14ac:dyDescent="0.25">
      <c r="A86" s="213" t="s">
        <v>2803</v>
      </c>
      <c r="B86" s="213"/>
      <c r="C86" s="213"/>
      <c r="D86" s="214">
        <v>406379320.29909998</v>
      </c>
      <c r="E86" s="214"/>
      <c r="F86" s="214"/>
      <c r="G86" s="214"/>
      <c r="H86" s="214"/>
    </row>
    <row r="87" spans="1:10" s="114" customFormat="1" ht="15.75" x14ac:dyDescent="0.25">
      <c r="A87" s="213" t="s">
        <v>2804</v>
      </c>
      <c r="B87" s="213"/>
      <c r="C87" s="213"/>
      <c r="D87" s="214">
        <v>69.325400000000002</v>
      </c>
      <c r="E87" s="214"/>
      <c r="F87" s="214"/>
      <c r="G87" s="214"/>
      <c r="H87" s="214"/>
    </row>
    <row r="88" spans="1:10" s="114" customFormat="1" ht="15.75" x14ac:dyDescent="0.25">
      <c r="A88" s="213" t="s">
        <v>2805</v>
      </c>
      <c r="B88" s="213"/>
      <c r="C88" s="213"/>
      <c r="D88" s="214">
        <v>70.780500000000004</v>
      </c>
      <c r="E88" s="214"/>
      <c r="F88" s="214"/>
      <c r="G88" s="214"/>
      <c r="H88" s="214"/>
    </row>
    <row r="89" spans="1:10" s="114" customFormat="1" ht="15.75" x14ac:dyDescent="0.25">
      <c r="A89" s="215"/>
      <c r="B89" s="215"/>
      <c r="C89" s="215"/>
      <c r="D89" s="214"/>
      <c r="E89" s="214"/>
      <c r="F89" s="214"/>
      <c r="G89" s="214"/>
      <c r="H89" s="214"/>
    </row>
    <row r="90" spans="1:10" s="114" customFormat="1" ht="15.75" x14ac:dyDescent="0.25">
      <c r="A90" s="213" t="s">
        <v>204</v>
      </c>
      <c r="B90" s="213"/>
      <c r="C90" s="213"/>
      <c r="D90" s="214">
        <v>58514244.282099999</v>
      </c>
      <c r="E90" s="214"/>
      <c r="F90" s="214"/>
      <c r="G90" s="214"/>
      <c r="H90" s="214"/>
    </row>
    <row r="91" spans="1:10" s="114" customFormat="1" ht="15.75" x14ac:dyDescent="0.25">
      <c r="A91" s="213" t="s">
        <v>205</v>
      </c>
      <c r="B91" s="213"/>
      <c r="C91" s="213"/>
      <c r="D91" s="214">
        <v>69.314800000000005</v>
      </c>
      <c r="E91" s="214"/>
      <c r="F91" s="214"/>
      <c r="G91" s="214"/>
      <c r="H91" s="214"/>
    </row>
    <row r="92" spans="1:10" s="114" customFormat="1" ht="15.75" x14ac:dyDescent="0.25">
      <c r="A92" s="213" t="s">
        <v>206</v>
      </c>
      <c r="B92" s="213"/>
      <c r="C92" s="213"/>
      <c r="D92" s="214">
        <v>70.7637</v>
      </c>
      <c r="E92" s="214"/>
      <c r="F92" s="214"/>
      <c r="G92" s="214"/>
      <c r="H92" s="214"/>
    </row>
    <row r="93" spans="1:10" s="114" customFormat="1" ht="15.75" x14ac:dyDescent="0.25">
      <c r="A93" s="215"/>
      <c r="B93" s="215"/>
      <c r="C93" s="215"/>
      <c r="D93" s="210"/>
      <c r="E93" s="211"/>
      <c r="F93" s="211"/>
      <c r="G93" s="211"/>
      <c r="H93" s="212"/>
    </row>
    <row r="94" spans="1:10" s="114" customFormat="1" ht="15.75" x14ac:dyDescent="0.25">
      <c r="A94" s="213" t="s">
        <v>207</v>
      </c>
      <c r="B94" s="213"/>
      <c r="C94" s="213"/>
      <c r="D94" s="214">
        <v>308411564.49730003</v>
      </c>
      <c r="E94" s="214"/>
      <c r="F94" s="214"/>
      <c r="G94" s="214"/>
      <c r="H94" s="214"/>
    </row>
    <row r="95" spans="1:10" s="114" customFormat="1" ht="15.75" x14ac:dyDescent="0.25">
      <c r="A95" s="213" t="s">
        <v>208</v>
      </c>
      <c r="B95" s="213"/>
      <c r="C95" s="213"/>
      <c r="D95" s="210">
        <v>69.247500000000002</v>
      </c>
      <c r="E95" s="211"/>
      <c r="F95" s="211"/>
      <c r="G95" s="211"/>
      <c r="H95" s="212"/>
    </row>
    <row r="96" spans="1:10" s="114" customFormat="1" ht="15.75" x14ac:dyDescent="0.25">
      <c r="A96" s="213" t="s">
        <v>209</v>
      </c>
      <c r="B96" s="213"/>
      <c r="C96" s="213"/>
      <c r="D96" s="210">
        <v>70.680400000000006</v>
      </c>
      <c r="E96" s="211"/>
      <c r="F96" s="211"/>
      <c r="G96" s="211"/>
      <c r="H96" s="212"/>
    </row>
    <row r="97" spans="1:8" ht="15.75" x14ac:dyDescent="0.2">
      <c r="A97" s="156"/>
      <c r="B97" s="156"/>
      <c r="C97" s="156"/>
      <c r="D97" s="178"/>
      <c r="E97" s="158"/>
      <c r="F97" s="159"/>
      <c r="G97" s="160"/>
      <c r="H97" s="175"/>
    </row>
    <row r="98" spans="1:8" ht="15.75" x14ac:dyDescent="0.2">
      <c r="A98" s="179" t="s">
        <v>56</v>
      </c>
      <c r="B98" s="156"/>
      <c r="C98" s="156"/>
      <c r="D98" s="178"/>
      <c r="E98" s="158"/>
      <c r="F98" s="159"/>
      <c r="G98" s="160"/>
      <c r="H98" s="175"/>
    </row>
    <row r="99" spans="1:8" ht="15.75" x14ac:dyDescent="0.2">
      <c r="A99" s="156"/>
      <c r="B99" s="156"/>
      <c r="C99" s="156"/>
      <c r="D99" s="178"/>
      <c r="E99" s="158"/>
      <c r="F99" s="159"/>
      <c r="G99" s="160"/>
      <c r="H99" s="175"/>
    </row>
    <row r="100" spans="1:8" ht="15.75" x14ac:dyDescent="0.2">
      <c r="A100" s="162" t="s">
        <v>61</v>
      </c>
      <c r="B100" s="163"/>
      <c r="C100" s="164"/>
      <c r="H100" s="175"/>
    </row>
    <row r="101" spans="1:8" ht="15.75" x14ac:dyDescent="0.2">
      <c r="A101" s="163" t="s">
        <v>2882</v>
      </c>
      <c r="B101" s="163"/>
      <c r="C101" s="163"/>
      <c r="D101" s="181"/>
      <c r="E101" s="170"/>
      <c r="F101" s="171" t="s">
        <v>62</v>
      </c>
      <c r="H101" s="175"/>
    </row>
    <row r="102" spans="1:8" ht="15.75" x14ac:dyDescent="0.2">
      <c r="A102" s="163"/>
      <c r="B102" s="163"/>
      <c r="C102" s="163"/>
      <c r="D102" s="181"/>
      <c r="E102" s="170"/>
      <c r="F102" s="171"/>
      <c r="H102" s="175"/>
    </row>
    <row r="103" spans="1:8" ht="15.75" x14ac:dyDescent="0.2">
      <c r="A103" s="163" t="s">
        <v>63</v>
      </c>
      <c r="B103" s="163"/>
      <c r="C103" s="163"/>
      <c r="D103" s="181"/>
      <c r="E103" s="170"/>
      <c r="F103" s="171" t="s">
        <v>62</v>
      </c>
      <c r="H103" s="175"/>
    </row>
    <row r="104" spans="1:8" ht="15.75" x14ac:dyDescent="0.2">
      <c r="A104" s="162"/>
      <c r="B104" s="163"/>
      <c r="C104" s="163"/>
      <c r="D104" s="181"/>
      <c r="E104" s="170"/>
      <c r="F104" s="171"/>
      <c r="H104" s="175"/>
    </row>
    <row r="105" spans="1:8" ht="15.75" x14ac:dyDescent="0.2">
      <c r="A105" s="163" t="s">
        <v>64</v>
      </c>
      <c r="B105" s="163"/>
      <c r="C105" s="163"/>
      <c r="D105" s="181"/>
      <c r="E105" s="170"/>
      <c r="F105" s="171" t="s">
        <v>62</v>
      </c>
      <c r="H105" s="175"/>
    </row>
    <row r="106" spans="1:8" ht="15.75" x14ac:dyDescent="0.2">
      <c r="A106" s="163"/>
      <c r="B106" s="163"/>
      <c r="C106" s="163"/>
      <c r="D106" s="181"/>
      <c r="E106" s="170"/>
      <c r="F106" s="171"/>
      <c r="H106" s="175"/>
    </row>
    <row r="107" spans="1:8" ht="15.75" x14ac:dyDescent="0.2">
      <c r="A107" s="163" t="s">
        <v>65</v>
      </c>
      <c r="B107" s="163"/>
      <c r="C107" s="163"/>
      <c r="D107" s="181"/>
      <c r="E107" s="170"/>
      <c r="F107" s="171" t="s">
        <v>62</v>
      </c>
      <c r="H107" s="175"/>
    </row>
    <row r="108" spans="1:8" ht="15.75" x14ac:dyDescent="0.2">
      <c r="A108" s="163"/>
      <c r="B108" s="163"/>
      <c r="C108" s="163"/>
      <c r="D108" s="181"/>
      <c r="E108" s="170"/>
      <c r="F108" s="171"/>
      <c r="H108" s="175"/>
    </row>
    <row r="109" spans="1:8" ht="15.75" x14ac:dyDescent="0.2">
      <c r="A109" s="163"/>
      <c r="B109" s="163"/>
      <c r="C109" s="163"/>
      <c r="D109" s="181"/>
      <c r="E109" s="170"/>
      <c r="F109" s="171"/>
      <c r="H109" s="175"/>
    </row>
    <row r="110" spans="1:8" ht="15.75" x14ac:dyDescent="0.2">
      <c r="A110" s="163"/>
      <c r="B110" s="163"/>
      <c r="C110" s="164"/>
      <c r="H110" s="175"/>
    </row>
    <row r="111" spans="1:8" ht="15.75" x14ac:dyDescent="0.2">
      <c r="A111" s="163"/>
      <c r="B111" s="163"/>
      <c r="C111" s="164"/>
      <c r="H111" s="175"/>
    </row>
    <row r="112" spans="1:8" x14ac:dyDescent="0.2">
      <c r="H112" s="175"/>
    </row>
    <row r="113" spans="8:8" x14ac:dyDescent="0.2">
      <c r="H113" s="175"/>
    </row>
    <row r="114" spans="8:8" x14ac:dyDescent="0.2">
      <c r="H114" s="175"/>
    </row>
    <row r="115" spans="8:8" x14ac:dyDescent="0.2">
      <c r="H115" s="175"/>
    </row>
    <row r="116" spans="8:8" x14ac:dyDescent="0.2">
      <c r="H116" s="175"/>
    </row>
    <row r="117" spans="8:8" x14ac:dyDescent="0.2">
      <c r="H117" s="175"/>
    </row>
    <row r="118" spans="8:8" x14ac:dyDescent="0.2">
      <c r="H118" s="175"/>
    </row>
    <row r="119" spans="8:8" x14ac:dyDescent="0.2">
      <c r="H119" s="175"/>
    </row>
    <row r="120" spans="8:8" x14ac:dyDescent="0.2">
      <c r="H120" s="175"/>
    </row>
    <row r="121" spans="8:8" x14ac:dyDescent="0.2">
      <c r="H121" s="175"/>
    </row>
    <row r="122" spans="8:8" x14ac:dyDescent="0.2">
      <c r="H122" s="175"/>
    </row>
    <row r="123" spans="8:8" x14ac:dyDescent="0.2">
      <c r="H123" s="175"/>
    </row>
    <row r="124" spans="8:8" x14ac:dyDescent="0.2">
      <c r="H124" s="175"/>
    </row>
    <row r="125" spans="8:8" x14ac:dyDescent="0.2">
      <c r="H125" s="175"/>
    </row>
    <row r="126" spans="8:8" x14ac:dyDescent="0.2">
      <c r="H126" s="175"/>
    </row>
    <row r="127" spans="8:8" x14ac:dyDescent="0.2">
      <c r="H127" s="175"/>
    </row>
    <row r="128" spans="8:8" x14ac:dyDescent="0.2">
      <c r="H128" s="175"/>
    </row>
    <row r="129" spans="8:8" x14ac:dyDescent="0.2">
      <c r="H129" s="175"/>
    </row>
    <row r="130" spans="8:8" x14ac:dyDescent="0.2">
      <c r="H130" s="175"/>
    </row>
    <row r="131" spans="8:8" x14ac:dyDescent="0.2">
      <c r="H131" s="175"/>
    </row>
    <row r="132" spans="8:8" x14ac:dyDescent="0.2">
      <c r="H132" s="175"/>
    </row>
    <row r="133" spans="8:8" x14ac:dyDescent="0.2">
      <c r="H133" s="175"/>
    </row>
    <row r="134" spans="8:8" x14ac:dyDescent="0.2">
      <c r="H134" s="175"/>
    </row>
    <row r="135" spans="8:8" x14ac:dyDescent="0.2">
      <c r="H135" s="175"/>
    </row>
    <row r="136" spans="8:8" x14ac:dyDescent="0.2">
      <c r="H136" s="175"/>
    </row>
    <row r="137" spans="8:8" x14ac:dyDescent="0.2">
      <c r="H137" s="175"/>
    </row>
    <row r="138" spans="8:8" x14ac:dyDescent="0.2">
      <c r="H138" s="175"/>
    </row>
    <row r="139" spans="8:8" x14ac:dyDescent="0.2">
      <c r="H139" s="175"/>
    </row>
    <row r="140" spans="8:8" x14ac:dyDescent="0.2">
      <c r="H140" s="175"/>
    </row>
    <row r="141" spans="8:8" x14ac:dyDescent="0.2">
      <c r="H141" s="175"/>
    </row>
    <row r="142" spans="8:8" x14ac:dyDescent="0.2">
      <c r="H142" s="175"/>
    </row>
    <row r="143" spans="8:8" x14ac:dyDescent="0.2">
      <c r="H143" s="175"/>
    </row>
    <row r="144" spans="8:8" x14ac:dyDescent="0.2">
      <c r="H144" s="175"/>
    </row>
    <row r="145" spans="8:8" x14ac:dyDescent="0.2">
      <c r="H145" s="175"/>
    </row>
    <row r="146" spans="8:8" x14ac:dyDescent="0.2">
      <c r="H146" s="175"/>
    </row>
    <row r="147" spans="8:8" x14ac:dyDescent="0.2">
      <c r="H147" s="175"/>
    </row>
    <row r="148" spans="8:8" x14ac:dyDescent="0.2">
      <c r="H148" s="175"/>
    </row>
    <row r="149" spans="8:8" x14ac:dyDescent="0.2">
      <c r="H149" s="175"/>
    </row>
    <row r="150" spans="8:8" x14ac:dyDescent="0.2">
      <c r="H150" s="175"/>
    </row>
    <row r="151" spans="8:8" x14ac:dyDescent="0.2">
      <c r="H151" s="175"/>
    </row>
    <row r="152" spans="8:8" x14ac:dyDescent="0.2">
      <c r="H152" s="175"/>
    </row>
    <row r="153" spans="8:8" x14ac:dyDescent="0.2">
      <c r="H153" s="175"/>
    </row>
    <row r="154" spans="8:8" x14ac:dyDescent="0.2">
      <c r="H154" s="175"/>
    </row>
    <row r="155" spans="8:8" x14ac:dyDescent="0.2">
      <c r="H155" s="175"/>
    </row>
    <row r="156" spans="8:8" x14ac:dyDescent="0.2">
      <c r="H156" s="175"/>
    </row>
    <row r="157" spans="8:8" x14ac:dyDescent="0.2">
      <c r="H157" s="175"/>
    </row>
    <row r="158" spans="8:8" x14ac:dyDescent="0.2">
      <c r="H158" s="175"/>
    </row>
    <row r="159" spans="8:8" x14ac:dyDescent="0.2">
      <c r="H159" s="175"/>
    </row>
    <row r="160" spans="8:8" x14ac:dyDescent="0.2">
      <c r="H160" s="175"/>
    </row>
    <row r="161" spans="8:8" x14ac:dyDescent="0.2">
      <c r="H161" s="175"/>
    </row>
    <row r="162" spans="8:8" x14ac:dyDescent="0.2">
      <c r="H162" s="175"/>
    </row>
    <row r="163" spans="8:8" x14ac:dyDescent="0.2">
      <c r="H163" s="175"/>
    </row>
    <row r="164" spans="8:8" x14ac:dyDescent="0.2">
      <c r="H164" s="175"/>
    </row>
    <row r="165" spans="8:8" x14ac:dyDescent="0.2">
      <c r="H165" s="175"/>
    </row>
    <row r="166" spans="8:8" x14ac:dyDescent="0.2">
      <c r="H166" s="175"/>
    </row>
    <row r="167" spans="8:8" x14ac:dyDescent="0.2">
      <c r="H167" s="175"/>
    </row>
    <row r="168" spans="8:8" x14ac:dyDescent="0.2">
      <c r="H168" s="175"/>
    </row>
    <row r="169" spans="8:8" x14ac:dyDescent="0.2">
      <c r="H169" s="175"/>
    </row>
    <row r="170" spans="8:8" x14ac:dyDescent="0.2">
      <c r="H170" s="175"/>
    </row>
    <row r="171" spans="8:8" x14ac:dyDescent="0.2">
      <c r="H171" s="175"/>
    </row>
    <row r="172" spans="8:8" x14ac:dyDescent="0.2">
      <c r="H172" s="175"/>
    </row>
    <row r="173" spans="8:8" x14ac:dyDescent="0.2">
      <c r="H173" s="175"/>
    </row>
    <row r="174" spans="8:8" x14ac:dyDescent="0.2">
      <c r="H174" s="175"/>
    </row>
    <row r="175" spans="8:8" x14ac:dyDescent="0.2">
      <c r="H175" s="175"/>
    </row>
    <row r="176" spans="8:8" x14ac:dyDescent="0.2">
      <c r="H176" s="175"/>
    </row>
    <row r="177" spans="8:8" x14ac:dyDescent="0.2">
      <c r="H177" s="175"/>
    </row>
    <row r="178" spans="8:8" x14ac:dyDescent="0.2">
      <c r="H178" s="175"/>
    </row>
    <row r="179" spans="8:8" x14ac:dyDescent="0.2">
      <c r="H179" s="175"/>
    </row>
    <row r="180" spans="8:8" x14ac:dyDescent="0.2">
      <c r="H180" s="175"/>
    </row>
    <row r="181" spans="8:8" x14ac:dyDescent="0.2">
      <c r="H181" s="175"/>
    </row>
    <row r="182" spans="8:8" x14ac:dyDescent="0.2">
      <c r="H182" s="175"/>
    </row>
    <row r="183" spans="8:8" x14ac:dyDescent="0.2">
      <c r="H183" s="175"/>
    </row>
    <row r="184" spans="8:8" x14ac:dyDescent="0.2">
      <c r="H184" s="175"/>
    </row>
    <row r="185" spans="8:8" x14ac:dyDescent="0.2">
      <c r="H185" s="175"/>
    </row>
    <row r="186" spans="8:8" x14ac:dyDescent="0.2">
      <c r="H186" s="175"/>
    </row>
    <row r="187" spans="8:8" x14ac:dyDescent="0.2">
      <c r="H187" s="175"/>
    </row>
    <row r="188" spans="8:8" x14ac:dyDescent="0.2">
      <c r="H188" s="175"/>
    </row>
    <row r="189" spans="8:8" x14ac:dyDescent="0.2">
      <c r="H189" s="175"/>
    </row>
    <row r="190" spans="8:8" x14ac:dyDescent="0.2">
      <c r="H190" s="175"/>
    </row>
    <row r="191" spans="8:8" x14ac:dyDescent="0.2">
      <c r="H191" s="175"/>
    </row>
    <row r="192" spans="8:8" x14ac:dyDescent="0.2">
      <c r="H192" s="175"/>
    </row>
    <row r="193" spans="8:8" x14ac:dyDescent="0.2">
      <c r="H193" s="175"/>
    </row>
    <row r="194" spans="8:8" x14ac:dyDescent="0.2">
      <c r="H194" s="175"/>
    </row>
    <row r="195" spans="8:8" x14ac:dyDescent="0.2">
      <c r="H195" s="175"/>
    </row>
    <row r="196" spans="8:8" x14ac:dyDescent="0.2">
      <c r="H196" s="175"/>
    </row>
    <row r="197" spans="8:8" x14ac:dyDescent="0.2">
      <c r="H197" s="175"/>
    </row>
    <row r="198" spans="8:8" x14ac:dyDescent="0.2">
      <c r="H198" s="175"/>
    </row>
    <row r="199" spans="8:8" x14ac:dyDescent="0.2">
      <c r="H199" s="175"/>
    </row>
    <row r="200" spans="8:8" x14ac:dyDescent="0.2">
      <c r="H200" s="175"/>
    </row>
    <row r="201" spans="8:8" x14ac:dyDescent="0.2">
      <c r="H201" s="175"/>
    </row>
    <row r="202" spans="8:8" x14ac:dyDescent="0.2">
      <c r="H202" s="175"/>
    </row>
    <row r="203" spans="8:8" x14ac:dyDescent="0.2">
      <c r="H203" s="175"/>
    </row>
    <row r="204" spans="8:8" x14ac:dyDescent="0.2">
      <c r="H204" s="175"/>
    </row>
    <row r="205" spans="8:8" x14ac:dyDescent="0.2">
      <c r="H205" s="175"/>
    </row>
    <row r="206" spans="8:8" x14ac:dyDescent="0.2">
      <c r="H206" s="175"/>
    </row>
    <row r="207" spans="8:8" x14ac:dyDescent="0.2">
      <c r="H207" s="175"/>
    </row>
    <row r="208" spans="8:8" x14ac:dyDescent="0.2">
      <c r="H208" s="175"/>
    </row>
    <row r="209" spans="8:8" x14ac:dyDescent="0.2">
      <c r="H209" s="175"/>
    </row>
    <row r="210" spans="8:8" x14ac:dyDescent="0.2">
      <c r="H210" s="175"/>
    </row>
    <row r="211" spans="8:8" x14ac:dyDescent="0.2">
      <c r="H211" s="175"/>
    </row>
    <row r="212" spans="8:8" x14ac:dyDescent="0.2">
      <c r="H212" s="175"/>
    </row>
    <row r="213" spans="8:8" x14ac:dyDescent="0.2">
      <c r="H213" s="175"/>
    </row>
    <row r="214" spans="8:8" x14ac:dyDescent="0.2">
      <c r="H214" s="175"/>
    </row>
    <row r="215" spans="8:8" x14ac:dyDescent="0.2">
      <c r="H215" s="175"/>
    </row>
    <row r="216" spans="8:8" x14ac:dyDescent="0.2">
      <c r="H216" s="175"/>
    </row>
    <row r="217" spans="8:8" x14ac:dyDescent="0.2">
      <c r="H217" s="175"/>
    </row>
    <row r="218" spans="8:8" x14ac:dyDescent="0.2">
      <c r="H218" s="175"/>
    </row>
    <row r="219" spans="8:8" x14ac:dyDescent="0.2">
      <c r="H219" s="175"/>
    </row>
    <row r="220" spans="8:8" x14ac:dyDescent="0.2">
      <c r="H220" s="175"/>
    </row>
    <row r="221" spans="8:8" x14ac:dyDescent="0.2">
      <c r="H221" s="175"/>
    </row>
    <row r="222" spans="8:8" x14ac:dyDescent="0.2">
      <c r="H222" s="175"/>
    </row>
    <row r="223" spans="8:8" x14ac:dyDescent="0.2">
      <c r="H223" s="175"/>
    </row>
    <row r="224" spans="8:8" x14ac:dyDescent="0.2">
      <c r="H224" s="175"/>
    </row>
    <row r="225" spans="8:8" x14ac:dyDescent="0.2">
      <c r="H225" s="175"/>
    </row>
    <row r="226" spans="8:8" x14ac:dyDescent="0.2">
      <c r="H226" s="175"/>
    </row>
    <row r="227" spans="8:8" x14ac:dyDescent="0.2">
      <c r="H227" s="175"/>
    </row>
    <row r="228" spans="8:8" x14ac:dyDescent="0.2">
      <c r="H228" s="175"/>
    </row>
    <row r="229" spans="8:8" x14ac:dyDescent="0.2">
      <c r="H229" s="175"/>
    </row>
    <row r="230" spans="8:8" x14ac:dyDescent="0.2">
      <c r="H230" s="175"/>
    </row>
    <row r="231" spans="8:8" x14ac:dyDescent="0.2">
      <c r="H231" s="175"/>
    </row>
    <row r="232" spans="8:8" x14ac:dyDescent="0.2">
      <c r="H232" s="175"/>
    </row>
    <row r="233" spans="8:8" x14ac:dyDescent="0.2">
      <c r="H233" s="175"/>
    </row>
    <row r="234" spans="8:8" x14ac:dyDescent="0.2">
      <c r="H234" s="175"/>
    </row>
    <row r="235" spans="8:8" x14ac:dyDescent="0.2">
      <c r="H235" s="175"/>
    </row>
    <row r="236" spans="8:8" x14ac:dyDescent="0.2">
      <c r="H236" s="175"/>
    </row>
    <row r="237" spans="8:8" x14ac:dyDescent="0.2">
      <c r="H237" s="175"/>
    </row>
    <row r="238" spans="8:8" x14ac:dyDescent="0.2">
      <c r="H238" s="175"/>
    </row>
    <row r="239" spans="8:8" x14ac:dyDescent="0.2">
      <c r="H239" s="175"/>
    </row>
    <row r="240" spans="8:8" x14ac:dyDescent="0.2">
      <c r="H240" s="175"/>
    </row>
    <row r="241" spans="8:8" x14ac:dyDescent="0.2">
      <c r="H241" s="175"/>
    </row>
    <row r="242" spans="8:8" x14ac:dyDescent="0.2">
      <c r="H242" s="175"/>
    </row>
    <row r="243" spans="8:8" x14ac:dyDescent="0.2">
      <c r="H243" s="175"/>
    </row>
    <row r="244" spans="8:8" x14ac:dyDescent="0.2">
      <c r="H244" s="175"/>
    </row>
    <row r="245" spans="8:8" x14ac:dyDescent="0.2">
      <c r="H245" s="175"/>
    </row>
    <row r="246" spans="8:8" x14ac:dyDescent="0.2">
      <c r="H246" s="175"/>
    </row>
    <row r="247" spans="8:8" x14ac:dyDescent="0.2">
      <c r="H247" s="175"/>
    </row>
    <row r="248" spans="8:8" x14ac:dyDescent="0.2">
      <c r="H248" s="175"/>
    </row>
    <row r="249" spans="8:8" x14ac:dyDescent="0.2">
      <c r="H249" s="175"/>
    </row>
    <row r="250" spans="8:8" x14ac:dyDescent="0.2">
      <c r="H250" s="175"/>
    </row>
    <row r="251" spans="8:8" x14ac:dyDescent="0.2">
      <c r="H251" s="175"/>
    </row>
    <row r="252" spans="8:8" x14ac:dyDescent="0.2">
      <c r="H252" s="175"/>
    </row>
    <row r="253" spans="8:8" x14ac:dyDescent="0.2">
      <c r="H253" s="175"/>
    </row>
    <row r="254" spans="8:8" x14ac:dyDescent="0.2">
      <c r="H254" s="175"/>
    </row>
    <row r="255" spans="8:8" x14ac:dyDescent="0.2">
      <c r="H255" s="175"/>
    </row>
    <row r="256" spans="8:8" x14ac:dyDescent="0.2">
      <c r="H256" s="175"/>
    </row>
    <row r="257" spans="8:8" x14ac:dyDescent="0.2">
      <c r="H257" s="175"/>
    </row>
    <row r="258" spans="8:8" x14ac:dyDescent="0.2">
      <c r="H258" s="175"/>
    </row>
    <row r="259" spans="8:8" x14ac:dyDescent="0.2">
      <c r="H259" s="175"/>
    </row>
    <row r="260" spans="8:8" x14ac:dyDescent="0.2">
      <c r="H260" s="175"/>
    </row>
    <row r="261" spans="8:8" x14ac:dyDescent="0.2">
      <c r="H261" s="175"/>
    </row>
    <row r="262" spans="8:8" x14ac:dyDescent="0.2">
      <c r="H262" s="175"/>
    </row>
    <row r="263" spans="8:8" x14ac:dyDescent="0.2">
      <c r="H263" s="175"/>
    </row>
    <row r="264" spans="8:8" x14ac:dyDescent="0.2">
      <c r="H264" s="175"/>
    </row>
    <row r="265" spans="8:8" x14ac:dyDescent="0.2">
      <c r="H265" s="175"/>
    </row>
    <row r="266" spans="8:8" x14ac:dyDescent="0.2">
      <c r="H266" s="175"/>
    </row>
    <row r="267" spans="8:8" x14ac:dyDescent="0.2">
      <c r="H267" s="175"/>
    </row>
    <row r="268" spans="8:8" x14ac:dyDescent="0.2">
      <c r="H268" s="175"/>
    </row>
    <row r="269" spans="8:8" x14ac:dyDescent="0.2">
      <c r="H269" s="175"/>
    </row>
    <row r="270" spans="8:8" x14ac:dyDescent="0.2">
      <c r="H270" s="175"/>
    </row>
    <row r="271" spans="8:8" x14ac:dyDescent="0.2">
      <c r="H271" s="175"/>
    </row>
    <row r="272" spans="8:8" x14ac:dyDescent="0.2">
      <c r="H272" s="175"/>
    </row>
    <row r="273" spans="8:8" x14ac:dyDescent="0.2">
      <c r="H273" s="175"/>
    </row>
    <row r="274" spans="8:8" x14ac:dyDescent="0.2">
      <c r="H274" s="175"/>
    </row>
    <row r="275" spans="8:8" x14ac:dyDescent="0.2">
      <c r="H275" s="175"/>
    </row>
    <row r="276" spans="8:8" x14ac:dyDescent="0.2">
      <c r="H276" s="175"/>
    </row>
    <row r="277" spans="8:8" x14ac:dyDescent="0.2">
      <c r="H277" s="175"/>
    </row>
    <row r="278" spans="8:8" x14ac:dyDescent="0.2">
      <c r="H278" s="175"/>
    </row>
    <row r="279" spans="8:8" x14ac:dyDescent="0.2">
      <c r="H279" s="175"/>
    </row>
    <row r="280" spans="8:8" x14ac:dyDescent="0.2">
      <c r="H280" s="175"/>
    </row>
    <row r="281" spans="8:8" x14ac:dyDescent="0.2">
      <c r="H281" s="175"/>
    </row>
    <row r="282" spans="8:8" x14ac:dyDescent="0.2">
      <c r="H282" s="175"/>
    </row>
    <row r="283" spans="8:8" x14ac:dyDescent="0.2">
      <c r="H283" s="175"/>
    </row>
    <row r="284" spans="8:8" x14ac:dyDescent="0.2">
      <c r="H284" s="175"/>
    </row>
    <row r="285" spans="8:8" x14ac:dyDescent="0.2">
      <c r="H285" s="175"/>
    </row>
    <row r="286" spans="8:8" x14ac:dyDescent="0.2">
      <c r="H286" s="175"/>
    </row>
    <row r="287" spans="8:8" x14ac:dyDescent="0.2">
      <c r="H287" s="175"/>
    </row>
    <row r="288" spans="8:8" x14ac:dyDescent="0.2">
      <c r="H288" s="175"/>
    </row>
    <row r="289" spans="8:8" x14ac:dyDescent="0.2">
      <c r="H289" s="175"/>
    </row>
    <row r="290" spans="8:8" x14ac:dyDescent="0.2">
      <c r="H290" s="175"/>
    </row>
    <row r="291" spans="8:8" x14ac:dyDescent="0.2">
      <c r="H291" s="175"/>
    </row>
    <row r="292" spans="8:8" x14ac:dyDescent="0.2">
      <c r="H292" s="175"/>
    </row>
    <row r="293" spans="8:8" x14ac:dyDescent="0.2">
      <c r="H293" s="175"/>
    </row>
    <row r="294" spans="8:8" x14ac:dyDescent="0.2">
      <c r="H294" s="175"/>
    </row>
    <row r="295" spans="8:8" x14ac:dyDescent="0.2">
      <c r="H295" s="175"/>
    </row>
    <row r="296" spans="8:8" x14ac:dyDescent="0.2">
      <c r="H296" s="175"/>
    </row>
    <row r="297" spans="8:8" x14ac:dyDescent="0.2">
      <c r="H297" s="175"/>
    </row>
    <row r="298" spans="8:8" x14ac:dyDescent="0.2">
      <c r="H298" s="175"/>
    </row>
    <row r="299" spans="8:8" x14ac:dyDescent="0.2">
      <c r="H299" s="175"/>
    </row>
    <row r="300" spans="8:8" x14ac:dyDescent="0.2">
      <c r="H300" s="175"/>
    </row>
    <row r="301" spans="8:8" x14ac:dyDescent="0.2">
      <c r="H301" s="175"/>
    </row>
    <row r="302" spans="8:8" x14ac:dyDescent="0.2">
      <c r="H302" s="175"/>
    </row>
    <row r="303" spans="8:8" x14ac:dyDescent="0.2">
      <c r="H303" s="175"/>
    </row>
    <row r="304" spans="8:8" x14ac:dyDescent="0.2">
      <c r="H304" s="175"/>
    </row>
    <row r="305" spans="8:8" x14ac:dyDescent="0.2">
      <c r="H305" s="175"/>
    </row>
    <row r="306" spans="8:8" x14ac:dyDescent="0.2">
      <c r="H306" s="175"/>
    </row>
    <row r="307" spans="8:8" x14ac:dyDescent="0.2">
      <c r="H307" s="175"/>
    </row>
    <row r="308" spans="8:8" x14ac:dyDescent="0.2">
      <c r="H308" s="175"/>
    </row>
    <row r="309" spans="8:8" x14ac:dyDescent="0.2">
      <c r="H309" s="175"/>
    </row>
    <row r="310" spans="8:8" x14ac:dyDescent="0.2">
      <c r="H310" s="175"/>
    </row>
    <row r="311" spans="8:8" x14ac:dyDescent="0.2">
      <c r="H311" s="175"/>
    </row>
    <row r="312" spans="8:8" x14ac:dyDescent="0.2">
      <c r="H312" s="175"/>
    </row>
    <row r="313" spans="8:8" x14ac:dyDescent="0.2">
      <c r="H313" s="175"/>
    </row>
    <row r="314" spans="8:8" x14ac:dyDescent="0.2">
      <c r="H314" s="175"/>
    </row>
    <row r="315" spans="8:8" x14ac:dyDescent="0.2">
      <c r="H315" s="175"/>
    </row>
    <row r="316" spans="8:8" x14ac:dyDescent="0.2">
      <c r="H316" s="175"/>
    </row>
    <row r="317" spans="8:8" x14ac:dyDescent="0.2">
      <c r="H317" s="175"/>
    </row>
    <row r="318" spans="8:8" x14ac:dyDescent="0.2">
      <c r="H318" s="175"/>
    </row>
    <row r="319" spans="8:8" x14ac:dyDescent="0.2">
      <c r="H319" s="175"/>
    </row>
    <row r="320" spans="8:8" x14ac:dyDescent="0.2">
      <c r="H320" s="175"/>
    </row>
    <row r="321" spans="8:8" x14ac:dyDescent="0.2">
      <c r="H321" s="175"/>
    </row>
    <row r="322" spans="8:8" x14ac:dyDescent="0.2">
      <c r="H322" s="175"/>
    </row>
    <row r="323" spans="8:8" x14ac:dyDescent="0.2">
      <c r="H323" s="175"/>
    </row>
    <row r="324" spans="8:8" x14ac:dyDescent="0.2">
      <c r="H324" s="175"/>
    </row>
    <row r="325" spans="8:8" x14ac:dyDescent="0.2">
      <c r="H325" s="175"/>
    </row>
    <row r="326" spans="8:8" x14ac:dyDescent="0.2">
      <c r="H326" s="175"/>
    </row>
    <row r="327" spans="8:8" x14ac:dyDescent="0.2">
      <c r="H327" s="175"/>
    </row>
    <row r="328" spans="8:8" x14ac:dyDescent="0.2">
      <c r="H328" s="175"/>
    </row>
    <row r="329" spans="8:8" x14ac:dyDescent="0.2">
      <c r="H329" s="175"/>
    </row>
    <row r="330" spans="8:8" x14ac:dyDescent="0.2">
      <c r="H330" s="175"/>
    </row>
    <row r="331" spans="8:8" x14ac:dyDescent="0.2">
      <c r="H331" s="175"/>
    </row>
    <row r="332" spans="8:8" x14ac:dyDescent="0.2">
      <c r="H332" s="175"/>
    </row>
    <row r="333" spans="8:8" x14ac:dyDescent="0.2">
      <c r="H333" s="175"/>
    </row>
    <row r="334" spans="8:8" x14ac:dyDescent="0.2">
      <c r="H334" s="175"/>
    </row>
    <row r="335" spans="8:8" x14ac:dyDescent="0.2">
      <c r="H335" s="175"/>
    </row>
    <row r="336" spans="8:8" x14ac:dyDescent="0.2">
      <c r="H336" s="175"/>
    </row>
    <row r="337" spans="8:8" x14ac:dyDescent="0.2">
      <c r="H337" s="175"/>
    </row>
    <row r="338" spans="8:8" x14ac:dyDescent="0.2">
      <c r="H338" s="175"/>
    </row>
    <row r="339" spans="8:8" x14ac:dyDescent="0.2">
      <c r="H339" s="175"/>
    </row>
    <row r="340" spans="8:8" x14ac:dyDescent="0.2">
      <c r="H340" s="175"/>
    </row>
    <row r="341" spans="8:8" x14ac:dyDescent="0.2">
      <c r="H341" s="175"/>
    </row>
    <row r="342" spans="8:8" x14ac:dyDescent="0.2">
      <c r="H342" s="175"/>
    </row>
    <row r="343" spans="8:8" x14ac:dyDescent="0.2">
      <c r="H343" s="175"/>
    </row>
    <row r="344" spans="8:8" x14ac:dyDescent="0.2">
      <c r="H344" s="175"/>
    </row>
    <row r="345" spans="8:8" x14ac:dyDescent="0.2">
      <c r="H345" s="175"/>
    </row>
    <row r="346" spans="8:8" x14ac:dyDescent="0.2">
      <c r="H346" s="175"/>
    </row>
    <row r="347" spans="8:8" x14ac:dyDescent="0.2">
      <c r="H347" s="175"/>
    </row>
    <row r="348" spans="8:8" x14ac:dyDescent="0.2">
      <c r="H348" s="175"/>
    </row>
    <row r="349" spans="8:8" x14ac:dyDescent="0.2">
      <c r="H349" s="175"/>
    </row>
    <row r="350" spans="8:8" x14ac:dyDescent="0.2">
      <c r="H350" s="175"/>
    </row>
    <row r="351" spans="8:8" x14ac:dyDescent="0.2">
      <c r="H351" s="175"/>
    </row>
    <row r="352" spans="8:8" x14ac:dyDescent="0.2">
      <c r="H352" s="175"/>
    </row>
    <row r="353" spans="8:8" x14ac:dyDescent="0.2">
      <c r="H353" s="175"/>
    </row>
    <row r="354" spans="8:8" x14ac:dyDescent="0.2">
      <c r="H354" s="175"/>
    </row>
    <row r="355" spans="8:8" x14ac:dyDescent="0.2">
      <c r="H355" s="175"/>
    </row>
    <row r="356" spans="8:8" x14ac:dyDescent="0.2">
      <c r="H356" s="175"/>
    </row>
    <row r="357" spans="8:8" x14ac:dyDescent="0.2">
      <c r="H357" s="175"/>
    </row>
    <row r="358" spans="8:8" x14ac:dyDescent="0.2">
      <c r="H358" s="175"/>
    </row>
    <row r="359" spans="8:8" x14ac:dyDescent="0.2">
      <c r="H359" s="175"/>
    </row>
    <row r="360" spans="8:8" x14ac:dyDescent="0.2">
      <c r="H360" s="175"/>
    </row>
    <row r="361" spans="8:8" x14ac:dyDescent="0.2">
      <c r="H361" s="175"/>
    </row>
    <row r="362" spans="8:8" x14ac:dyDescent="0.2">
      <c r="H362" s="175"/>
    </row>
    <row r="363" spans="8:8" x14ac:dyDescent="0.2">
      <c r="H363" s="175"/>
    </row>
    <row r="364" spans="8:8" x14ac:dyDescent="0.2">
      <c r="H364" s="175"/>
    </row>
    <row r="365" spans="8:8" x14ac:dyDescent="0.2">
      <c r="H365" s="175"/>
    </row>
    <row r="366" spans="8:8" x14ac:dyDescent="0.2">
      <c r="H366" s="175"/>
    </row>
    <row r="367" spans="8:8" x14ac:dyDescent="0.2">
      <c r="H367" s="175"/>
    </row>
    <row r="368" spans="8:8" x14ac:dyDescent="0.2">
      <c r="H368" s="175"/>
    </row>
    <row r="369" spans="8:8" x14ac:dyDescent="0.2">
      <c r="H369" s="175"/>
    </row>
    <row r="370" spans="8:8" x14ac:dyDescent="0.2">
      <c r="H370" s="175"/>
    </row>
    <row r="371" spans="8:8" x14ac:dyDescent="0.2">
      <c r="H371" s="175"/>
    </row>
    <row r="372" spans="8:8" x14ac:dyDescent="0.2">
      <c r="H372" s="175"/>
    </row>
    <row r="373" spans="8:8" x14ac:dyDescent="0.2">
      <c r="H373" s="175"/>
    </row>
    <row r="374" spans="8:8" x14ac:dyDescent="0.2">
      <c r="H374" s="175"/>
    </row>
    <row r="375" spans="8:8" x14ac:dyDescent="0.2">
      <c r="H375" s="175"/>
    </row>
    <row r="376" spans="8:8" x14ac:dyDescent="0.2">
      <c r="H376" s="175"/>
    </row>
    <row r="377" spans="8:8" x14ac:dyDescent="0.2">
      <c r="H377" s="175"/>
    </row>
    <row r="378" spans="8:8" x14ac:dyDescent="0.2">
      <c r="H378" s="175"/>
    </row>
    <row r="379" spans="8:8" x14ac:dyDescent="0.2">
      <c r="H379" s="175"/>
    </row>
    <row r="380" spans="8:8" x14ac:dyDescent="0.2">
      <c r="H380" s="175"/>
    </row>
    <row r="381" spans="8:8" x14ac:dyDescent="0.2">
      <c r="H381" s="175"/>
    </row>
    <row r="382" spans="8:8" x14ac:dyDescent="0.2">
      <c r="H382" s="175"/>
    </row>
    <row r="383" spans="8:8" x14ac:dyDescent="0.2">
      <c r="H383" s="175"/>
    </row>
    <row r="384" spans="8:8" x14ac:dyDescent="0.2">
      <c r="H384" s="175"/>
    </row>
    <row r="385" spans="8:8" x14ac:dyDescent="0.2">
      <c r="H385" s="175"/>
    </row>
    <row r="386" spans="8:8" x14ac:dyDescent="0.2">
      <c r="H386" s="175"/>
    </row>
    <row r="387" spans="8:8" x14ac:dyDescent="0.2">
      <c r="H387" s="175"/>
    </row>
    <row r="388" spans="8:8" x14ac:dyDescent="0.2">
      <c r="H388" s="175"/>
    </row>
    <row r="389" spans="8:8" x14ac:dyDescent="0.2">
      <c r="H389" s="175"/>
    </row>
    <row r="390" spans="8:8" x14ac:dyDescent="0.2">
      <c r="H390" s="175"/>
    </row>
    <row r="391" spans="8:8" x14ac:dyDescent="0.2">
      <c r="H391" s="175"/>
    </row>
    <row r="392" spans="8:8" x14ac:dyDescent="0.2">
      <c r="H392" s="175"/>
    </row>
    <row r="393" spans="8:8" x14ac:dyDescent="0.2">
      <c r="H393" s="175"/>
    </row>
    <row r="394" spans="8:8" x14ac:dyDescent="0.2">
      <c r="H394" s="175"/>
    </row>
    <row r="395" spans="8:8" x14ac:dyDescent="0.2">
      <c r="H395" s="175"/>
    </row>
    <row r="396" spans="8:8" x14ac:dyDescent="0.2">
      <c r="H396" s="175"/>
    </row>
    <row r="397" spans="8:8" x14ac:dyDescent="0.2">
      <c r="H397" s="175"/>
    </row>
    <row r="398" spans="8:8" x14ac:dyDescent="0.2">
      <c r="H398" s="175"/>
    </row>
    <row r="399" spans="8:8" x14ac:dyDescent="0.2">
      <c r="H399" s="175"/>
    </row>
    <row r="400" spans="8:8" x14ac:dyDescent="0.2">
      <c r="H400" s="175"/>
    </row>
    <row r="401" spans="8:8" x14ac:dyDescent="0.2">
      <c r="H401" s="175"/>
    </row>
    <row r="402" spans="8:8" x14ac:dyDescent="0.2">
      <c r="H402" s="175"/>
    </row>
    <row r="403" spans="8:8" x14ac:dyDescent="0.2">
      <c r="H403" s="175"/>
    </row>
    <row r="404" spans="8:8" x14ac:dyDescent="0.2">
      <c r="H404" s="175"/>
    </row>
    <row r="405" spans="8:8" x14ac:dyDescent="0.2">
      <c r="H405" s="175"/>
    </row>
    <row r="406" spans="8:8" x14ac:dyDescent="0.2">
      <c r="H406" s="175"/>
    </row>
    <row r="407" spans="8:8" x14ac:dyDescent="0.2">
      <c r="H407" s="175"/>
    </row>
    <row r="408" spans="8:8" x14ac:dyDescent="0.2">
      <c r="H408" s="175"/>
    </row>
    <row r="409" spans="8:8" x14ac:dyDescent="0.2">
      <c r="H409" s="175"/>
    </row>
    <row r="410" spans="8:8" x14ac:dyDescent="0.2">
      <c r="H410" s="175"/>
    </row>
    <row r="411" spans="8:8" x14ac:dyDescent="0.2">
      <c r="H411" s="175"/>
    </row>
    <row r="412" spans="8:8" x14ac:dyDescent="0.2">
      <c r="H412" s="175"/>
    </row>
    <row r="413" spans="8:8" x14ac:dyDescent="0.2">
      <c r="H413" s="175"/>
    </row>
    <row r="414" spans="8:8" x14ac:dyDescent="0.2">
      <c r="H414" s="175"/>
    </row>
    <row r="415" spans="8:8" x14ac:dyDescent="0.2">
      <c r="H415" s="175"/>
    </row>
    <row r="416" spans="8:8" x14ac:dyDescent="0.2">
      <c r="H416" s="175"/>
    </row>
    <row r="417" spans="8:8" x14ac:dyDescent="0.2">
      <c r="H417" s="175"/>
    </row>
    <row r="418" spans="8:8" x14ac:dyDescent="0.2">
      <c r="H418" s="175"/>
    </row>
    <row r="419" spans="8:8" x14ac:dyDescent="0.2">
      <c r="H419" s="175"/>
    </row>
    <row r="420" spans="8:8" x14ac:dyDescent="0.2">
      <c r="H420" s="175"/>
    </row>
    <row r="421" spans="8:8" x14ac:dyDescent="0.2">
      <c r="H421" s="175"/>
    </row>
    <row r="422" spans="8:8" x14ac:dyDescent="0.2">
      <c r="H422" s="175"/>
    </row>
    <row r="423" spans="8:8" x14ac:dyDescent="0.2">
      <c r="H423" s="175"/>
    </row>
    <row r="424" spans="8:8" x14ac:dyDescent="0.2">
      <c r="H424" s="175"/>
    </row>
    <row r="425" spans="8:8" x14ac:dyDescent="0.2">
      <c r="H425" s="175"/>
    </row>
    <row r="426" spans="8:8" x14ac:dyDescent="0.2">
      <c r="H426" s="175"/>
    </row>
    <row r="427" spans="8:8" x14ac:dyDescent="0.2">
      <c r="H427" s="175"/>
    </row>
    <row r="428" spans="8:8" x14ac:dyDescent="0.2">
      <c r="H428" s="175"/>
    </row>
    <row r="429" spans="8:8" x14ac:dyDescent="0.2">
      <c r="H429" s="175"/>
    </row>
    <row r="430" spans="8:8" x14ac:dyDescent="0.2">
      <c r="H430" s="175"/>
    </row>
    <row r="431" spans="8:8" x14ac:dyDescent="0.2">
      <c r="H431" s="175"/>
    </row>
    <row r="432" spans="8:8" x14ac:dyDescent="0.2">
      <c r="H432" s="175"/>
    </row>
    <row r="433" spans="8:8" x14ac:dyDescent="0.2">
      <c r="H433" s="175"/>
    </row>
    <row r="434" spans="8:8" x14ac:dyDescent="0.2">
      <c r="H434" s="175"/>
    </row>
    <row r="435" spans="8:8" x14ac:dyDescent="0.2">
      <c r="H435" s="175"/>
    </row>
    <row r="436" spans="8:8" x14ac:dyDescent="0.2">
      <c r="H436" s="175"/>
    </row>
    <row r="437" spans="8:8" x14ac:dyDescent="0.2">
      <c r="H437" s="175"/>
    </row>
    <row r="438" spans="8:8" x14ac:dyDescent="0.2">
      <c r="H438" s="175"/>
    </row>
    <row r="439" spans="8:8" x14ac:dyDescent="0.2">
      <c r="H439" s="175"/>
    </row>
    <row r="440" spans="8:8" x14ac:dyDescent="0.2">
      <c r="H440" s="175"/>
    </row>
    <row r="441" spans="8:8" x14ac:dyDescent="0.2">
      <c r="H441" s="175"/>
    </row>
    <row r="442" spans="8:8" x14ac:dyDescent="0.2">
      <c r="H442" s="175"/>
    </row>
    <row r="443" spans="8:8" x14ac:dyDescent="0.2">
      <c r="H443" s="175"/>
    </row>
    <row r="444" spans="8:8" x14ac:dyDescent="0.2">
      <c r="H444" s="175"/>
    </row>
    <row r="445" spans="8:8" x14ac:dyDescent="0.2">
      <c r="H445" s="175"/>
    </row>
    <row r="446" spans="8:8" x14ac:dyDescent="0.2">
      <c r="H446" s="175"/>
    </row>
    <row r="447" spans="8:8" x14ac:dyDescent="0.2">
      <c r="H447" s="175"/>
    </row>
    <row r="448" spans="8:8" x14ac:dyDescent="0.2">
      <c r="H448" s="175"/>
    </row>
    <row r="449" spans="8:8" x14ac:dyDescent="0.2">
      <c r="H449" s="175"/>
    </row>
    <row r="450" spans="8:8" x14ac:dyDescent="0.2">
      <c r="H450" s="175"/>
    </row>
    <row r="451" spans="8:8" x14ac:dyDescent="0.2">
      <c r="H451" s="175"/>
    </row>
    <row r="452" spans="8:8" x14ac:dyDescent="0.2">
      <c r="H452" s="175"/>
    </row>
    <row r="453" spans="8:8" x14ac:dyDescent="0.2">
      <c r="H453" s="175"/>
    </row>
    <row r="454" spans="8:8" x14ac:dyDescent="0.2">
      <c r="H454" s="175"/>
    </row>
    <row r="455" spans="8:8" x14ac:dyDescent="0.2">
      <c r="H455" s="175"/>
    </row>
    <row r="456" spans="8:8" x14ac:dyDescent="0.2">
      <c r="H456" s="175"/>
    </row>
    <row r="457" spans="8:8" x14ac:dyDescent="0.2">
      <c r="H457" s="175"/>
    </row>
    <row r="458" spans="8:8" x14ac:dyDescent="0.2">
      <c r="H458" s="175"/>
    </row>
    <row r="459" spans="8:8" x14ac:dyDescent="0.2">
      <c r="H459" s="175"/>
    </row>
    <row r="460" spans="8:8" x14ac:dyDescent="0.2">
      <c r="H460" s="175"/>
    </row>
    <row r="461" spans="8:8" x14ac:dyDescent="0.2">
      <c r="H461" s="175"/>
    </row>
    <row r="462" spans="8:8" x14ac:dyDescent="0.2">
      <c r="H462" s="175"/>
    </row>
    <row r="463" spans="8:8" x14ac:dyDescent="0.2">
      <c r="H463" s="175"/>
    </row>
    <row r="464" spans="8:8" x14ac:dyDescent="0.2">
      <c r="H464" s="175"/>
    </row>
    <row r="465" spans="8:8" x14ac:dyDescent="0.2">
      <c r="H465" s="175"/>
    </row>
    <row r="466" spans="8:8" x14ac:dyDescent="0.2">
      <c r="H466" s="175"/>
    </row>
    <row r="467" spans="8:8" x14ac:dyDescent="0.2">
      <c r="H467" s="175"/>
    </row>
    <row r="468" spans="8:8" x14ac:dyDescent="0.2">
      <c r="H468" s="175"/>
    </row>
    <row r="469" spans="8:8" x14ac:dyDescent="0.2">
      <c r="H469" s="175"/>
    </row>
    <row r="470" spans="8:8" x14ac:dyDescent="0.2">
      <c r="H470" s="175"/>
    </row>
    <row r="471" spans="8:8" x14ac:dyDescent="0.2">
      <c r="H471" s="175"/>
    </row>
    <row r="472" spans="8:8" x14ac:dyDescent="0.2">
      <c r="H472" s="175"/>
    </row>
    <row r="473" spans="8:8" x14ac:dyDescent="0.2">
      <c r="H473" s="175"/>
    </row>
    <row r="474" spans="8:8" x14ac:dyDescent="0.2">
      <c r="H474" s="175"/>
    </row>
    <row r="475" spans="8:8" x14ac:dyDescent="0.2">
      <c r="H475" s="175"/>
    </row>
    <row r="476" spans="8:8" x14ac:dyDescent="0.2">
      <c r="H476" s="175"/>
    </row>
    <row r="477" spans="8:8" x14ac:dyDescent="0.2">
      <c r="H477" s="175"/>
    </row>
    <row r="478" spans="8:8" x14ac:dyDescent="0.2">
      <c r="H478" s="175"/>
    </row>
    <row r="479" spans="8:8" x14ac:dyDescent="0.2">
      <c r="H479" s="175"/>
    </row>
    <row r="480" spans="8:8" x14ac:dyDescent="0.2">
      <c r="H480" s="175"/>
    </row>
    <row r="481" spans="8:8" x14ac:dyDescent="0.2">
      <c r="H481" s="175"/>
    </row>
    <row r="482" spans="8:8" x14ac:dyDescent="0.2">
      <c r="H482" s="175"/>
    </row>
    <row r="483" spans="8:8" x14ac:dyDescent="0.2">
      <c r="H483" s="175"/>
    </row>
    <row r="484" spans="8:8" x14ac:dyDescent="0.2">
      <c r="H484" s="175"/>
    </row>
    <row r="485" spans="8:8" x14ac:dyDescent="0.2">
      <c r="H485" s="175"/>
    </row>
    <row r="486" spans="8:8" x14ac:dyDescent="0.2">
      <c r="H486" s="175"/>
    </row>
    <row r="487" spans="8:8" x14ac:dyDescent="0.2">
      <c r="H487" s="175"/>
    </row>
    <row r="488" spans="8:8" x14ac:dyDescent="0.2">
      <c r="H488" s="175"/>
    </row>
    <row r="489" spans="8:8" x14ac:dyDescent="0.2">
      <c r="H489" s="175"/>
    </row>
    <row r="490" spans="8:8" x14ac:dyDescent="0.2">
      <c r="H490" s="175"/>
    </row>
    <row r="491" spans="8:8" x14ac:dyDescent="0.2">
      <c r="H491" s="175"/>
    </row>
    <row r="492" spans="8:8" x14ac:dyDescent="0.2">
      <c r="H492" s="175"/>
    </row>
    <row r="493" spans="8:8" x14ac:dyDescent="0.2">
      <c r="H493" s="175"/>
    </row>
    <row r="494" spans="8:8" x14ac:dyDescent="0.2">
      <c r="H494" s="175"/>
    </row>
    <row r="495" spans="8:8" x14ac:dyDescent="0.2">
      <c r="H495" s="175"/>
    </row>
    <row r="496" spans="8:8" x14ac:dyDescent="0.2">
      <c r="H496" s="175"/>
    </row>
    <row r="497" spans="8:8" x14ac:dyDescent="0.2">
      <c r="H497" s="175"/>
    </row>
    <row r="498" spans="8:8" x14ac:dyDescent="0.2">
      <c r="H498" s="175"/>
    </row>
    <row r="499" spans="8:8" x14ac:dyDescent="0.2">
      <c r="H499" s="175"/>
    </row>
    <row r="500" spans="8:8" x14ac:dyDescent="0.2">
      <c r="H500" s="175"/>
    </row>
    <row r="501" spans="8:8" x14ac:dyDescent="0.2">
      <c r="H501" s="175"/>
    </row>
    <row r="502" spans="8:8" x14ac:dyDescent="0.2">
      <c r="H502" s="175"/>
    </row>
    <row r="503" spans="8:8" x14ac:dyDescent="0.2">
      <c r="H503" s="175"/>
    </row>
    <row r="504" spans="8:8" x14ac:dyDescent="0.2">
      <c r="H504" s="175"/>
    </row>
    <row r="505" spans="8:8" x14ac:dyDescent="0.2">
      <c r="H505" s="175"/>
    </row>
    <row r="506" spans="8:8" x14ac:dyDescent="0.2">
      <c r="H506" s="175"/>
    </row>
    <row r="507" spans="8:8" x14ac:dyDescent="0.2">
      <c r="H507" s="175"/>
    </row>
    <row r="508" spans="8:8" x14ac:dyDescent="0.2">
      <c r="H508" s="175"/>
    </row>
    <row r="509" spans="8:8" x14ac:dyDescent="0.2">
      <c r="H509" s="175"/>
    </row>
    <row r="510" spans="8:8" x14ac:dyDescent="0.2">
      <c r="H510" s="175"/>
    </row>
    <row r="511" spans="8:8" x14ac:dyDescent="0.2">
      <c r="H511" s="175"/>
    </row>
    <row r="512" spans="8:8" x14ac:dyDescent="0.2">
      <c r="H512" s="175"/>
    </row>
    <row r="513" spans="8:8" x14ac:dyDescent="0.2">
      <c r="H513" s="175"/>
    </row>
    <row r="514" spans="8:8" x14ac:dyDescent="0.2">
      <c r="H514" s="175"/>
    </row>
    <row r="515" spans="8:8" x14ac:dyDescent="0.2">
      <c r="H515" s="175"/>
    </row>
    <row r="516" spans="8:8" x14ac:dyDescent="0.2">
      <c r="H516" s="175"/>
    </row>
    <row r="517" spans="8:8" x14ac:dyDescent="0.2">
      <c r="H517" s="175"/>
    </row>
    <row r="518" spans="8:8" x14ac:dyDescent="0.2">
      <c r="H518" s="175"/>
    </row>
    <row r="519" spans="8:8" x14ac:dyDescent="0.2">
      <c r="H519" s="175"/>
    </row>
    <row r="520" spans="8:8" x14ac:dyDescent="0.2">
      <c r="H520" s="175"/>
    </row>
    <row r="521" spans="8:8" x14ac:dyDescent="0.2">
      <c r="H521" s="175"/>
    </row>
    <row r="522" spans="8:8" x14ac:dyDescent="0.2">
      <c r="H522" s="175"/>
    </row>
    <row r="523" spans="8:8" x14ac:dyDescent="0.2">
      <c r="H523" s="175"/>
    </row>
    <row r="524" spans="8:8" x14ac:dyDescent="0.2">
      <c r="H524" s="175"/>
    </row>
    <row r="525" spans="8:8" x14ac:dyDescent="0.2">
      <c r="H525" s="175"/>
    </row>
    <row r="526" spans="8:8" x14ac:dyDescent="0.2">
      <c r="H526" s="175"/>
    </row>
    <row r="527" spans="8:8" x14ac:dyDescent="0.2">
      <c r="H527" s="175"/>
    </row>
    <row r="528" spans="8:8" x14ac:dyDescent="0.2">
      <c r="H528" s="175"/>
    </row>
    <row r="529" spans="8:8" x14ac:dyDescent="0.2">
      <c r="H529" s="175"/>
    </row>
    <row r="530" spans="8:8" x14ac:dyDescent="0.2">
      <c r="H530" s="175"/>
    </row>
    <row r="531" spans="8:8" x14ac:dyDescent="0.2">
      <c r="H531" s="175"/>
    </row>
    <row r="532" spans="8:8" x14ac:dyDescent="0.2">
      <c r="H532" s="175"/>
    </row>
    <row r="533" spans="8:8" x14ac:dyDescent="0.2">
      <c r="H533" s="175"/>
    </row>
    <row r="534" spans="8:8" x14ac:dyDescent="0.2">
      <c r="H534" s="175"/>
    </row>
    <row r="535" spans="8:8" x14ac:dyDescent="0.2">
      <c r="H535" s="175"/>
    </row>
    <row r="536" spans="8:8" x14ac:dyDescent="0.2">
      <c r="H536" s="175"/>
    </row>
    <row r="537" spans="8:8" x14ac:dyDescent="0.2">
      <c r="H537" s="175"/>
    </row>
    <row r="538" spans="8:8" x14ac:dyDescent="0.2">
      <c r="H538" s="175"/>
    </row>
    <row r="539" spans="8:8" x14ac:dyDescent="0.2">
      <c r="H539" s="175"/>
    </row>
    <row r="540" spans="8:8" x14ac:dyDescent="0.2">
      <c r="H540" s="175"/>
    </row>
    <row r="541" spans="8:8" x14ac:dyDescent="0.2">
      <c r="H541" s="175"/>
    </row>
    <row r="542" spans="8:8" x14ac:dyDescent="0.2">
      <c r="H542" s="175"/>
    </row>
    <row r="543" spans="8:8" x14ac:dyDescent="0.2">
      <c r="H543" s="175"/>
    </row>
    <row r="544" spans="8:8" x14ac:dyDescent="0.2">
      <c r="H544" s="175"/>
    </row>
    <row r="545" spans="8:8" x14ac:dyDescent="0.2">
      <c r="H545" s="175"/>
    </row>
    <row r="546" spans="8:8" x14ac:dyDescent="0.2">
      <c r="H546" s="175"/>
    </row>
    <row r="547" spans="8:8" x14ac:dyDescent="0.2">
      <c r="H547" s="175"/>
    </row>
    <row r="548" spans="8:8" x14ac:dyDescent="0.2">
      <c r="H548" s="175"/>
    </row>
    <row r="549" spans="8:8" x14ac:dyDescent="0.2">
      <c r="H549" s="175"/>
    </row>
    <row r="550" spans="8:8" x14ac:dyDescent="0.2">
      <c r="H550" s="175"/>
    </row>
    <row r="551" spans="8:8" x14ac:dyDescent="0.2">
      <c r="H551" s="175"/>
    </row>
    <row r="552" spans="8:8" x14ac:dyDescent="0.2">
      <c r="H552" s="175"/>
    </row>
    <row r="553" spans="8:8" x14ac:dyDescent="0.2">
      <c r="H553" s="175"/>
    </row>
    <row r="554" spans="8:8" x14ac:dyDescent="0.2">
      <c r="H554" s="175"/>
    </row>
    <row r="555" spans="8:8" x14ac:dyDescent="0.2">
      <c r="H555" s="175"/>
    </row>
    <row r="556" spans="8:8" x14ac:dyDescent="0.2">
      <c r="H556" s="175"/>
    </row>
    <row r="557" spans="8:8" x14ac:dyDescent="0.2">
      <c r="H557" s="175"/>
    </row>
    <row r="558" spans="8:8" x14ac:dyDescent="0.2">
      <c r="H558" s="175"/>
    </row>
    <row r="559" spans="8:8" x14ac:dyDescent="0.2">
      <c r="H559" s="175"/>
    </row>
    <row r="560" spans="8:8" x14ac:dyDescent="0.2">
      <c r="H560" s="175"/>
    </row>
    <row r="561" spans="8:8" x14ac:dyDescent="0.2">
      <c r="H561" s="175"/>
    </row>
    <row r="562" spans="8:8" x14ac:dyDescent="0.2">
      <c r="H562" s="175"/>
    </row>
    <row r="563" spans="8:8" x14ac:dyDescent="0.2">
      <c r="H563" s="175"/>
    </row>
    <row r="564" spans="8:8" x14ac:dyDescent="0.2">
      <c r="H564" s="175"/>
    </row>
    <row r="565" spans="8:8" x14ac:dyDescent="0.2">
      <c r="H565" s="175"/>
    </row>
    <row r="566" spans="8:8" x14ac:dyDescent="0.2">
      <c r="H566" s="175"/>
    </row>
    <row r="567" spans="8:8" x14ac:dyDescent="0.2">
      <c r="H567" s="175"/>
    </row>
    <row r="568" spans="8:8" x14ac:dyDescent="0.2">
      <c r="H568" s="175"/>
    </row>
    <row r="569" spans="8:8" x14ac:dyDescent="0.2">
      <c r="H569" s="175"/>
    </row>
    <row r="570" spans="8:8" x14ac:dyDescent="0.2">
      <c r="H570" s="175"/>
    </row>
    <row r="571" spans="8:8" x14ac:dyDescent="0.2">
      <c r="H571" s="175"/>
    </row>
    <row r="572" spans="8:8" x14ac:dyDescent="0.2">
      <c r="H572" s="175"/>
    </row>
    <row r="573" spans="8:8" x14ac:dyDescent="0.2">
      <c r="H573" s="175"/>
    </row>
    <row r="574" spans="8:8" x14ac:dyDescent="0.2">
      <c r="H574" s="175"/>
    </row>
    <row r="575" spans="8:8" x14ac:dyDescent="0.2">
      <c r="H575" s="175"/>
    </row>
    <row r="576" spans="8:8" x14ac:dyDescent="0.2">
      <c r="H576" s="175"/>
    </row>
    <row r="577" spans="8:8" x14ac:dyDescent="0.2">
      <c r="H577" s="175"/>
    </row>
    <row r="578" spans="8:8" x14ac:dyDescent="0.2">
      <c r="H578" s="175"/>
    </row>
    <row r="579" spans="8:8" x14ac:dyDescent="0.2">
      <c r="H579" s="175"/>
    </row>
    <row r="580" spans="8:8" x14ac:dyDescent="0.2">
      <c r="H580" s="175"/>
    </row>
    <row r="581" spans="8:8" x14ac:dyDescent="0.2">
      <c r="H581" s="175"/>
    </row>
    <row r="582" spans="8:8" x14ac:dyDescent="0.2">
      <c r="H582" s="175"/>
    </row>
    <row r="583" spans="8:8" x14ac:dyDescent="0.2">
      <c r="H583" s="175"/>
    </row>
    <row r="584" spans="8:8" x14ac:dyDescent="0.2">
      <c r="H584" s="175"/>
    </row>
    <row r="585" spans="8:8" x14ac:dyDescent="0.2">
      <c r="H585" s="175"/>
    </row>
    <row r="586" spans="8:8" x14ac:dyDescent="0.2">
      <c r="H586" s="175"/>
    </row>
    <row r="587" spans="8:8" x14ac:dyDescent="0.2">
      <c r="H587" s="175"/>
    </row>
    <row r="588" spans="8:8" x14ac:dyDescent="0.2">
      <c r="H588" s="175"/>
    </row>
    <row r="589" spans="8:8" x14ac:dyDescent="0.2">
      <c r="H589" s="175"/>
    </row>
    <row r="590" spans="8:8" x14ac:dyDescent="0.2">
      <c r="H590" s="175"/>
    </row>
    <row r="591" spans="8:8" x14ac:dyDescent="0.2">
      <c r="H591" s="175"/>
    </row>
    <row r="592" spans="8:8" x14ac:dyDescent="0.2">
      <c r="H592" s="175"/>
    </row>
    <row r="593" spans="8:8" x14ac:dyDescent="0.2">
      <c r="H593" s="175"/>
    </row>
    <row r="594" spans="8:8" x14ac:dyDescent="0.2">
      <c r="H594" s="175"/>
    </row>
    <row r="595" spans="8:8" x14ac:dyDescent="0.2">
      <c r="H595" s="175"/>
    </row>
    <row r="596" spans="8:8" x14ac:dyDescent="0.2">
      <c r="H596" s="175"/>
    </row>
    <row r="597" spans="8:8" x14ac:dyDescent="0.2">
      <c r="H597" s="175"/>
    </row>
    <row r="598" spans="8:8" x14ac:dyDescent="0.2">
      <c r="H598" s="175"/>
    </row>
    <row r="599" spans="8:8" x14ac:dyDescent="0.2">
      <c r="H599" s="175"/>
    </row>
    <row r="600" spans="8:8" x14ac:dyDescent="0.2">
      <c r="H600" s="175"/>
    </row>
    <row r="601" spans="8:8" x14ac:dyDescent="0.2">
      <c r="H601" s="175"/>
    </row>
    <row r="602" spans="8:8" x14ac:dyDescent="0.2">
      <c r="H602" s="175"/>
    </row>
    <row r="603" spans="8:8" x14ac:dyDescent="0.2">
      <c r="H603" s="175"/>
    </row>
    <row r="604" spans="8:8" x14ac:dyDescent="0.2">
      <c r="H604" s="175"/>
    </row>
    <row r="605" spans="8:8" x14ac:dyDescent="0.2">
      <c r="H605" s="175"/>
    </row>
    <row r="606" spans="8:8" x14ac:dyDescent="0.2">
      <c r="H606" s="175"/>
    </row>
    <row r="607" spans="8:8" x14ac:dyDescent="0.2">
      <c r="H607" s="175"/>
    </row>
    <row r="608" spans="8:8" x14ac:dyDescent="0.2">
      <c r="H608" s="175"/>
    </row>
    <row r="609" spans="8:8" x14ac:dyDescent="0.2">
      <c r="H609" s="175"/>
    </row>
    <row r="610" spans="8:8" x14ac:dyDescent="0.2">
      <c r="H610" s="175"/>
    </row>
    <row r="611" spans="8:8" x14ac:dyDescent="0.2">
      <c r="H611" s="175"/>
    </row>
    <row r="612" spans="8:8" x14ac:dyDescent="0.2">
      <c r="H612" s="175"/>
    </row>
    <row r="613" spans="8:8" x14ac:dyDescent="0.2">
      <c r="H613" s="175"/>
    </row>
    <row r="614" spans="8:8" x14ac:dyDescent="0.2">
      <c r="H614" s="175"/>
    </row>
    <row r="615" spans="8:8" x14ac:dyDescent="0.2">
      <c r="H615" s="175"/>
    </row>
    <row r="616" spans="8:8" x14ac:dyDescent="0.2">
      <c r="H616" s="175"/>
    </row>
    <row r="617" spans="8:8" x14ac:dyDescent="0.2">
      <c r="H617" s="175"/>
    </row>
    <row r="618" spans="8:8" x14ac:dyDescent="0.2">
      <c r="H618" s="175"/>
    </row>
    <row r="619" spans="8:8" x14ac:dyDescent="0.2">
      <c r="H619" s="175"/>
    </row>
    <row r="620" spans="8:8" x14ac:dyDescent="0.2">
      <c r="H620" s="175"/>
    </row>
    <row r="621" spans="8:8" x14ac:dyDescent="0.2">
      <c r="H621" s="175"/>
    </row>
    <row r="622" spans="8:8" x14ac:dyDescent="0.2">
      <c r="H622" s="175"/>
    </row>
    <row r="623" spans="8:8" x14ac:dyDescent="0.2">
      <c r="H623" s="175"/>
    </row>
    <row r="624" spans="8:8" x14ac:dyDescent="0.2">
      <c r="H624" s="175"/>
    </row>
    <row r="625" spans="8:8" x14ac:dyDescent="0.2">
      <c r="H625" s="175"/>
    </row>
    <row r="626" spans="8:8" x14ac:dyDescent="0.2">
      <c r="H626" s="175"/>
    </row>
    <row r="627" spans="8:8" x14ac:dyDescent="0.2">
      <c r="H627" s="175"/>
    </row>
    <row r="628" spans="8:8" x14ac:dyDescent="0.2">
      <c r="H628" s="175"/>
    </row>
    <row r="629" spans="8:8" x14ac:dyDescent="0.2">
      <c r="H629" s="175"/>
    </row>
    <row r="630" spans="8:8" x14ac:dyDescent="0.2">
      <c r="H630" s="175"/>
    </row>
    <row r="631" spans="8:8" x14ac:dyDescent="0.2">
      <c r="H631" s="175"/>
    </row>
    <row r="632" spans="8:8" x14ac:dyDescent="0.2">
      <c r="H632" s="175"/>
    </row>
    <row r="633" spans="8:8" x14ac:dyDescent="0.2">
      <c r="H633" s="175"/>
    </row>
    <row r="634" spans="8:8" x14ac:dyDescent="0.2">
      <c r="H634" s="175"/>
    </row>
    <row r="635" spans="8:8" x14ac:dyDescent="0.2">
      <c r="H635" s="175"/>
    </row>
    <row r="636" spans="8:8" x14ac:dyDescent="0.2">
      <c r="H636" s="175"/>
    </row>
    <row r="637" spans="8:8" x14ac:dyDescent="0.2">
      <c r="H637" s="175"/>
    </row>
    <row r="638" spans="8:8" x14ac:dyDescent="0.2">
      <c r="H638" s="175"/>
    </row>
    <row r="639" spans="8:8" x14ac:dyDescent="0.2">
      <c r="H639" s="175"/>
    </row>
    <row r="640" spans="8:8" x14ac:dyDescent="0.2">
      <c r="H640" s="175"/>
    </row>
    <row r="641" spans="8:8" x14ac:dyDescent="0.2">
      <c r="H641" s="175"/>
    </row>
    <row r="642" spans="8:8" x14ac:dyDescent="0.2">
      <c r="H642" s="175"/>
    </row>
    <row r="643" spans="8:8" x14ac:dyDescent="0.2">
      <c r="H643" s="175"/>
    </row>
    <row r="644" spans="8:8" x14ac:dyDescent="0.2">
      <c r="H644" s="175"/>
    </row>
    <row r="645" spans="8:8" x14ac:dyDescent="0.2">
      <c r="H645" s="175"/>
    </row>
    <row r="646" spans="8:8" x14ac:dyDescent="0.2">
      <c r="H646" s="175"/>
    </row>
    <row r="647" spans="8:8" x14ac:dyDescent="0.2">
      <c r="H647" s="175"/>
    </row>
    <row r="648" spans="8:8" x14ac:dyDescent="0.2">
      <c r="H648" s="175"/>
    </row>
    <row r="649" spans="8:8" x14ac:dyDescent="0.2">
      <c r="H649" s="175"/>
    </row>
    <row r="650" spans="8:8" x14ac:dyDescent="0.2">
      <c r="H650" s="175"/>
    </row>
    <row r="651" spans="8:8" x14ac:dyDescent="0.2">
      <c r="H651" s="175"/>
    </row>
    <row r="652" spans="8:8" x14ac:dyDescent="0.2">
      <c r="H652" s="175"/>
    </row>
    <row r="653" spans="8:8" x14ac:dyDescent="0.2">
      <c r="H653" s="175"/>
    </row>
    <row r="654" spans="8:8" x14ac:dyDescent="0.2">
      <c r="H654" s="175"/>
    </row>
    <row r="655" spans="8:8" x14ac:dyDescent="0.2">
      <c r="H655" s="175"/>
    </row>
    <row r="656" spans="8:8" x14ac:dyDescent="0.2">
      <c r="H656" s="175"/>
    </row>
    <row r="657" spans="8:8" x14ac:dyDescent="0.2">
      <c r="H657" s="175"/>
    </row>
    <row r="658" spans="8:8" x14ac:dyDescent="0.2">
      <c r="H658" s="175"/>
    </row>
    <row r="659" spans="8:8" x14ac:dyDescent="0.2">
      <c r="H659" s="175"/>
    </row>
    <row r="660" spans="8:8" x14ac:dyDescent="0.2">
      <c r="H660" s="175"/>
    </row>
    <row r="661" spans="8:8" x14ac:dyDescent="0.2">
      <c r="H661" s="175"/>
    </row>
    <row r="662" spans="8:8" x14ac:dyDescent="0.2">
      <c r="H662" s="175"/>
    </row>
    <row r="663" spans="8:8" x14ac:dyDescent="0.2">
      <c r="H663" s="175"/>
    </row>
    <row r="664" spans="8:8" x14ac:dyDescent="0.2">
      <c r="H664" s="175"/>
    </row>
    <row r="665" spans="8:8" x14ac:dyDescent="0.2">
      <c r="H665" s="175"/>
    </row>
    <row r="666" spans="8:8" x14ac:dyDescent="0.2">
      <c r="H666" s="175"/>
    </row>
    <row r="667" spans="8:8" x14ac:dyDescent="0.2">
      <c r="H667" s="175"/>
    </row>
    <row r="668" spans="8:8" x14ac:dyDescent="0.2">
      <c r="H668" s="175"/>
    </row>
    <row r="669" spans="8:8" x14ac:dyDescent="0.2">
      <c r="H669" s="175"/>
    </row>
    <row r="670" spans="8:8" x14ac:dyDescent="0.2">
      <c r="H670" s="175"/>
    </row>
    <row r="671" spans="8:8" x14ac:dyDescent="0.2">
      <c r="H671" s="175"/>
    </row>
    <row r="672" spans="8:8" x14ac:dyDescent="0.2">
      <c r="H672" s="175"/>
    </row>
    <row r="673" spans="8:8" x14ac:dyDescent="0.2">
      <c r="H673" s="175"/>
    </row>
    <row r="674" spans="8:8" x14ac:dyDescent="0.2">
      <c r="H674" s="175"/>
    </row>
    <row r="675" spans="8:8" x14ac:dyDescent="0.2">
      <c r="H675" s="175"/>
    </row>
    <row r="676" spans="8:8" x14ac:dyDescent="0.2">
      <c r="H676" s="175"/>
    </row>
    <row r="677" spans="8:8" x14ac:dyDescent="0.2">
      <c r="H677" s="175"/>
    </row>
    <row r="678" spans="8:8" x14ac:dyDescent="0.2">
      <c r="H678" s="175"/>
    </row>
    <row r="679" spans="8:8" x14ac:dyDescent="0.2">
      <c r="H679" s="175"/>
    </row>
    <row r="680" spans="8:8" x14ac:dyDescent="0.2">
      <c r="H680" s="175"/>
    </row>
    <row r="681" spans="8:8" x14ac:dyDescent="0.2">
      <c r="H681" s="175"/>
    </row>
    <row r="682" spans="8:8" x14ac:dyDescent="0.2">
      <c r="H682" s="175"/>
    </row>
    <row r="683" spans="8:8" x14ac:dyDescent="0.2">
      <c r="H683" s="175"/>
    </row>
    <row r="684" spans="8:8" x14ac:dyDescent="0.2">
      <c r="H684" s="175"/>
    </row>
    <row r="685" spans="8:8" x14ac:dyDescent="0.2">
      <c r="H685" s="175"/>
    </row>
    <row r="686" spans="8:8" x14ac:dyDescent="0.2">
      <c r="H686" s="175"/>
    </row>
    <row r="687" spans="8:8" x14ac:dyDescent="0.2">
      <c r="H687" s="175"/>
    </row>
    <row r="688" spans="8:8" x14ac:dyDescent="0.2">
      <c r="H688" s="175"/>
    </row>
    <row r="689" spans="8:8" x14ac:dyDescent="0.2">
      <c r="H689" s="175"/>
    </row>
    <row r="690" spans="8:8" x14ac:dyDescent="0.2">
      <c r="H690" s="175"/>
    </row>
    <row r="691" spans="8:8" x14ac:dyDescent="0.2">
      <c r="H691" s="175"/>
    </row>
    <row r="692" spans="8:8" x14ac:dyDescent="0.2">
      <c r="H692" s="175"/>
    </row>
    <row r="693" spans="8:8" x14ac:dyDescent="0.2">
      <c r="H693" s="175"/>
    </row>
    <row r="694" spans="8:8" x14ac:dyDescent="0.2">
      <c r="H694" s="175"/>
    </row>
    <row r="695" spans="8:8" x14ac:dyDescent="0.2">
      <c r="H695" s="175"/>
    </row>
    <row r="696" spans="8:8" x14ac:dyDescent="0.2">
      <c r="H696" s="175"/>
    </row>
    <row r="697" spans="8:8" x14ac:dyDescent="0.2">
      <c r="H697" s="175"/>
    </row>
    <row r="698" spans="8:8" x14ac:dyDescent="0.2">
      <c r="H698" s="175"/>
    </row>
    <row r="699" spans="8:8" x14ac:dyDescent="0.2">
      <c r="H699" s="175"/>
    </row>
    <row r="700" spans="8:8" x14ac:dyDescent="0.2">
      <c r="H700" s="175"/>
    </row>
    <row r="701" spans="8:8" x14ac:dyDescent="0.2">
      <c r="H701" s="175"/>
    </row>
    <row r="702" spans="8:8" x14ac:dyDescent="0.2">
      <c r="H702" s="175"/>
    </row>
    <row r="703" spans="8:8" x14ac:dyDescent="0.2">
      <c r="H703" s="175"/>
    </row>
    <row r="704" spans="8:8" x14ac:dyDescent="0.2">
      <c r="H704" s="175"/>
    </row>
    <row r="705" spans="8:8" x14ac:dyDescent="0.2">
      <c r="H705" s="175"/>
    </row>
    <row r="706" spans="8:8" x14ac:dyDescent="0.2">
      <c r="H706" s="175"/>
    </row>
    <row r="707" spans="8:8" x14ac:dyDescent="0.2">
      <c r="H707" s="175"/>
    </row>
    <row r="708" spans="8:8" x14ac:dyDescent="0.2">
      <c r="H708" s="175"/>
    </row>
    <row r="709" spans="8:8" x14ac:dyDescent="0.2">
      <c r="H709" s="175"/>
    </row>
    <row r="710" spans="8:8" x14ac:dyDescent="0.2">
      <c r="H710" s="175"/>
    </row>
    <row r="711" spans="8:8" x14ac:dyDescent="0.2">
      <c r="H711" s="175"/>
    </row>
    <row r="712" spans="8:8" x14ac:dyDescent="0.2">
      <c r="H712" s="175"/>
    </row>
    <row r="713" spans="8:8" x14ac:dyDescent="0.2">
      <c r="H713" s="175"/>
    </row>
    <row r="714" spans="8:8" x14ac:dyDescent="0.2">
      <c r="H714" s="175"/>
    </row>
    <row r="715" spans="8:8" x14ac:dyDescent="0.2">
      <c r="H715" s="175"/>
    </row>
    <row r="716" spans="8:8" x14ac:dyDescent="0.2">
      <c r="H716" s="175"/>
    </row>
    <row r="717" spans="8:8" x14ac:dyDescent="0.2">
      <c r="H717" s="175"/>
    </row>
    <row r="718" spans="8:8" x14ac:dyDescent="0.2">
      <c r="H718" s="175"/>
    </row>
    <row r="719" spans="8:8" x14ac:dyDescent="0.2">
      <c r="H719" s="175"/>
    </row>
    <row r="720" spans="8:8" x14ac:dyDescent="0.2">
      <c r="H720" s="175"/>
    </row>
    <row r="721" spans="8:8" x14ac:dyDescent="0.2">
      <c r="H721" s="175"/>
    </row>
    <row r="722" spans="8:8" x14ac:dyDescent="0.2">
      <c r="H722" s="175"/>
    </row>
    <row r="723" spans="8:8" x14ac:dyDescent="0.2">
      <c r="H723" s="175"/>
    </row>
    <row r="724" spans="8:8" x14ac:dyDescent="0.2">
      <c r="H724" s="175"/>
    </row>
    <row r="725" spans="8:8" x14ac:dyDescent="0.2">
      <c r="H725" s="175"/>
    </row>
    <row r="726" spans="8:8" x14ac:dyDescent="0.2">
      <c r="H726" s="175"/>
    </row>
    <row r="727" spans="8:8" x14ac:dyDescent="0.2">
      <c r="H727" s="175"/>
    </row>
    <row r="728" spans="8:8" x14ac:dyDescent="0.2">
      <c r="H728" s="175"/>
    </row>
    <row r="729" spans="8:8" x14ac:dyDescent="0.2">
      <c r="H729" s="175"/>
    </row>
    <row r="730" spans="8:8" x14ac:dyDescent="0.2">
      <c r="H730" s="175"/>
    </row>
    <row r="731" spans="8:8" x14ac:dyDescent="0.2">
      <c r="H731" s="175"/>
    </row>
    <row r="732" spans="8:8" x14ac:dyDescent="0.2">
      <c r="H732" s="175"/>
    </row>
    <row r="733" spans="8:8" x14ac:dyDescent="0.2">
      <c r="H733" s="175"/>
    </row>
    <row r="734" spans="8:8" x14ac:dyDescent="0.2">
      <c r="H734" s="175"/>
    </row>
    <row r="735" spans="8:8" x14ac:dyDescent="0.2">
      <c r="H735" s="175"/>
    </row>
    <row r="736" spans="8:8" x14ac:dyDescent="0.2">
      <c r="H736" s="175"/>
    </row>
    <row r="737" spans="8:8" x14ac:dyDescent="0.2">
      <c r="H737" s="175"/>
    </row>
    <row r="738" spans="8:8" x14ac:dyDescent="0.2">
      <c r="H738" s="175"/>
    </row>
    <row r="739" spans="8:8" x14ac:dyDescent="0.2">
      <c r="H739" s="175"/>
    </row>
    <row r="740" spans="8:8" x14ac:dyDescent="0.2">
      <c r="H740" s="175"/>
    </row>
    <row r="741" spans="8:8" x14ac:dyDescent="0.2">
      <c r="H741" s="175"/>
    </row>
    <row r="742" spans="8:8" x14ac:dyDescent="0.2">
      <c r="H742" s="175"/>
    </row>
    <row r="743" spans="8:8" x14ac:dyDescent="0.2">
      <c r="H743" s="175"/>
    </row>
    <row r="744" spans="8:8" x14ac:dyDescent="0.2">
      <c r="H744" s="175"/>
    </row>
    <row r="745" spans="8:8" x14ac:dyDescent="0.2">
      <c r="H745" s="175"/>
    </row>
    <row r="746" spans="8:8" x14ac:dyDescent="0.2">
      <c r="H746" s="175"/>
    </row>
    <row r="747" spans="8:8" x14ac:dyDescent="0.2">
      <c r="H747" s="175"/>
    </row>
    <row r="748" spans="8:8" x14ac:dyDescent="0.2">
      <c r="H748" s="175"/>
    </row>
    <row r="749" spans="8:8" x14ac:dyDescent="0.2">
      <c r="H749" s="175"/>
    </row>
    <row r="750" spans="8:8" x14ac:dyDescent="0.2">
      <c r="H750" s="175"/>
    </row>
    <row r="751" spans="8:8" x14ac:dyDescent="0.2">
      <c r="H751" s="175"/>
    </row>
    <row r="752" spans="8:8" x14ac:dyDescent="0.2">
      <c r="H752" s="175"/>
    </row>
    <row r="753" spans="8:8" x14ac:dyDescent="0.2">
      <c r="H753" s="175"/>
    </row>
    <row r="754" spans="8:8" x14ac:dyDescent="0.2">
      <c r="H754" s="175"/>
    </row>
    <row r="755" spans="8:8" x14ac:dyDescent="0.2">
      <c r="H755" s="175"/>
    </row>
    <row r="756" spans="8:8" x14ac:dyDescent="0.2">
      <c r="H756" s="175"/>
    </row>
    <row r="757" spans="8:8" x14ac:dyDescent="0.2">
      <c r="H757" s="175"/>
    </row>
    <row r="758" spans="8:8" x14ac:dyDescent="0.2">
      <c r="H758" s="175"/>
    </row>
    <row r="759" spans="8:8" x14ac:dyDescent="0.2">
      <c r="H759" s="175"/>
    </row>
    <row r="760" spans="8:8" x14ac:dyDescent="0.2">
      <c r="H760" s="175"/>
    </row>
    <row r="761" spans="8:8" x14ac:dyDescent="0.2">
      <c r="H761" s="175"/>
    </row>
    <row r="762" spans="8:8" x14ac:dyDescent="0.2">
      <c r="H762" s="175"/>
    </row>
    <row r="763" spans="8:8" x14ac:dyDescent="0.2">
      <c r="H763" s="175"/>
    </row>
    <row r="764" spans="8:8" x14ac:dyDescent="0.2">
      <c r="H764" s="175"/>
    </row>
    <row r="765" spans="8:8" x14ac:dyDescent="0.2">
      <c r="H765" s="175"/>
    </row>
    <row r="766" spans="8:8" x14ac:dyDescent="0.2">
      <c r="H766" s="175"/>
    </row>
    <row r="767" spans="8:8" x14ac:dyDescent="0.2">
      <c r="H767" s="175"/>
    </row>
    <row r="768" spans="8:8" x14ac:dyDescent="0.2">
      <c r="H768" s="175"/>
    </row>
    <row r="769" spans="8:8" x14ac:dyDescent="0.2">
      <c r="H769" s="175"/>
    </row>
    <row r="770" spans="8:8" x14ac:dyDescent="0.2">
      <c r="H770" s="175"/>
    </row>
    <row r="771" spans="8:8" x14ac:dyDescent="0.2">
      <c r="H771" s="175"/>
    </row>
    <row r="772" spans="8:8" x14ac:dyDescent="0.2">
      <c r="H772" s="175"/>
    </row>
    <row r="773" spans="8:8" x14ac:dyDescent="0.2">
      <c r="H773" s="175"/>
    </row>
    <row r="774" spans="8:8" x14ac:dyDescent="0.2">
      <c r="H774" s="175"/>
    </row>
    <row r="775" spans="8:8" x14ac:dyDescent="0.2">
      <c r="H775" s="175"/>
    </row>
    <row r="776" spans="8:8" x14ac:dyDescent="0.2">
      <c r="H776" s="175"/>
    </row>
    <row r="777" spans="8:8" x14ac:dyDescent="0.2">
      <c r="H777" s="175"/>
    </row>
    <row r="778" spans="8:8" x14ac:dyDescent="0.2">
      <c r="H778" s="175"/>
    </row>
    <row r="779" spans="8:8" x14ac:dyDescent="0.2">
      <c r="H779" s="175"/>
    </row>
    <row r="780" spans="8:8" x14ac:dyDescent="0.2">
      <c r="H780" s="175"/>
    </row>
    <row r="781" spans="8:8" x14ac:dyDescent="0.2">
      <c r="H781" s="175"/>
    </row>
    <row r="782" spans="8:8" x14ac:dyDescent="0.2">
      <c r="H782" s="175"/>
    </row>
    <row r="783" spans="8:8" x14ac:dyDescent="0.2">
      <c r="H783" s="175"/>
    </row>
    <row r="784" spans="8:8" x14ac:dyDescent="0.2">
      <c r="H784" s="175"/>
    </row>
    <row r="785" spans="8:8" x14ac:dyDescent="0.2">
      <c r="H785" s="175"/>
    </row>
    <row r="786" spans="8:8" x14ac:dyDescent="0.2">
      <c r="H786" s="175"/>
    </row>
    <row r="787" spans="8:8" x14ac:dyDescent="0.2">
      <c r="H787" s="175"/>
    </row>
    <row r="788" spans="8:8" x14ac:dyDescent="0.2">
      <c r="H788" s="175"/>
    </row>
    <row r="789" spans="8:8" x14ac:dyDescent="0.2">
      <c r="H789" s="175"/>
    </row>
    <row r="790" spans="8:8" x14ac:dyDescent="0.2">
      <c r="H790" s="175"/>
    </row>
    <row r="791" spans="8:8" x14ac:dyDescent="0.2">
      <c r="H791" s="175"/>
    </row>
    <row r="792" spans="8:8" x14ac:dyDescent="0.2">
      <c r="H792" s="175"/>
    </row>
    <row r="793" spans="8:8" x14ac:dyDescent="0.2">
      <c r="H793" s="175"/>
    </row>
    <row r="794" spans="8:8" x14ac:dyDescent="0.2">
      <c r="H794" s="175"/>
    </row>
    <row r="795" spans="8:8" x14ac:dyDescent="0.2">
      <c r="H795" s="175"/>
    </row>
    <row r="796" spans="8:8" x14ac:dyDescent="0.2">
      <c r="H796" s="175"/>
    </row>
    <row r="797" spans="8:8" x14ac:dyDescent="0.2">
      <c r="H797" s="175"/>
    </row>
    <row r="798" spans="8:8" x14ac:dyDescent="0.2">
      <c r="H798" s="175"/>
    </row>
    <row r="799" spans="8:8" x14ac:dyDescent="0.2">
      <c r="H799" s="175"/>
    </row>
    <row r="800" spans="8:8" x14ac:dyDescent="0.2">
      <c r="H800" s="175"/>
    </row>
    <row r="801" spans="8:8" x14ac:dyDescent="0.2">
      <c r="H801" s="175"/>
    </row>
    <row r="802" spans="8:8" x14ac:dyDescent="0.2">
      <c r="H802" s="175"/>
    </row>
    <row r="803" spans="8:8" x14ac:dyDescent="0.2">
      <c r="H803" s="175"/>
    </row>
    <row r="804" spans="8:8" x14ac:dyDescent="0.2">
      <c r="H804" s="175"/>
    </row>
    <row r="805" spans="8:8" x14ac:dyDescent="0.2">
      <c r="H805" s="175"/>
    </row>
    <row r="806" spans="8:8" x14ac:dyDescent="0.2">
      <c r="H806" s="175"/>
    </row>
    <row r="807" spans="8:8" x14ac:dyDescent="0.2">
      <c r="H807" s="175"/>
    </row>
    <row r="808" spans="8:8" x14ac:dyDescent="0.2">
      <c r="H808" s="175"/>
    </row>
    <row r="809" spans="8:8" x14ac:dyDescent="0.2">
      <c r="H809" s="175"/>
    </row>
    <row r="810" spans="8:8" x14ac:dyDescent="0.2">
      <c r="H810" s="175"/>
    </row>
    <row r="811" spans="8:8" x14ac:dyDescent="0.2">
      <c r="H811" s="175"/>
    </row>
    <row r="812" spans="8:8" x14ac:dyDescent="0.2">
      <c r="H812" s="175"/>
    </row>
    <row r="813" spans="8:8" x14ac:dyDescent="0.2">
      <c r="H813" s="175"/>
    </row>
    <row r="814" spans="8:8" x14ac:dyDescent="0.2">
      <c r="H814" s="175"/>
    </row>
    <row r="815" spans="8:8" x14ac:dyDescent="0.2">
      <c r="H815" s="175"/>
    </row>
    <row r="816" spans="8:8" x14ac:dyDescent="0.2">
      <c r="H816" s="175"/>
    </row>
    <row r="817" spans="8:8" x14ac:dyDescent="0.2">
      <c r="H817" s="175"/>
    </row>
    <row r="818" spans="8:8" x14ac:dyDescent="0.2">
      <c r="H818" s="175"/>
    </row>
    <row r="819" spans="8:8" x14ac:dyDescent="0.2">
      <c r="H819" s="175"/>
    </row>
    <row r="820" spans="8:8" x14ac:dyDescent="0.2">
      <c r="H820" s="175"/>
    </row>
    <row r="821" spans="8:8" x14ac:dyDescent="0.2">
      <c r="H821" s="175"/>
    </row>
    <row r="822" spans="8:8" x14ac:dyDescent="0.2">
      <c r="H822" s="175"/>
    </row>
    <row r="823" spans="8:8" x14ac:dyDescent="0.2">
      <c r="H823" s="175"/>
    </row>
    <row r="824" spans="8:8" x14ac:dyDescent="0.2">
      <c r="H824" s="175"/>
    </row>
    <row r="825" spans="8:8" x14ac:dyDescent="0.2">
      <c r="H825" s="175"/>
    </row>
    <row r="826" spans="8:8" x14ac:dyDescent="0.2">
      <c r="H826" s="175"/>
    </row>
    <row r="827" spans="8:8" x14ac:dyDescent="0.2">
      <c r="H827" s="175"/>
    </row>
    <row r="828" spans="8:8" x14ac:dyDescent="0.2">
      <c r="H828" s="175"/>
    </row>
    <row r="829" spans="8:8" x14ac:dyDescent="0.2">
      <c r="H829" s="175"/>
    </row>
    <row r="830" spans="8:8" x14ac:dyDescent="0.2">
      <c r="H830" s="175"/>
    </row>
    <row r="831" spans="8:8" x14ac:dyDescent="0.2">
      <c r="H831" s="175"/>
    </row>
    <row r="832" spans="8:8" x14ac:dyDescent="0.2">
      <c r="H832" s="175"/>
    </row>
    <row r="833" spans="8:8" x14ac:dyDescent="0.2">
      <c r="H833" s="175"/>
    </row>
    <row r="834" spans="8:8" x14ac:dyDescent="0.2">
      <c r="H834" s="175"/>
    </row>
    <row r="835" spans="8:8" x14ac:dyDescent="0.2">
      <c r="H835" s="175"/>
    </row>
    <row r="836" spans="8:8" x14ac:dyDescent="0.2">
      <c r="H836" s="175"/>
    </row>
    <row r="837" spans="8:8" x14ac:dyDescent="0.2">
      <c r="H837" s="175"/>
    </row>
    <row r="838" spans="8:8" x14ac:dyDescent="0.2">
      <c r="H838" s="175"/>
    </row>
    <row r="839" spans="8:8" x14ac:dyDescent="0.2">
      <c r="H839" s="175"/>
    </row>
    <row r="840" spans="8:8" x14ac:dyDescent="0.2">
      <c r="H840" s="175"/>
    </row>
    <row r="841" spans="8:8" x14ac:dyDescent="0.2">
      <c r="H841" s="175"/>
    </row>
    <row r="842" spans="8:8" x14ac:dyDescent="0.2">
      <c r="H842" s="175"/>
    </row>
    <row r="843" spans="8:8" x14ac:dyDescent="0.2">
      <c r="H843" s="175"/>
    </row>
    <row r="844" spans="8:8" x14ac:dyDescent="0.2">
      <c r="H844" s="175"/>
    </row>
    <row r="845" spans="8:8" x14ac:dyDescent="0.2">
      <c r="H845" s="175"/>
    </row>
    <row r="846" spans="8:8" x14ac:dyDescent="0.2">
      <c r="H846" s="175"/>
    </row>
    <row r="847" spans="8:8" x14ac:dyDescent="0.2">
      <c r="H847" s="175"/>
    </row>
    <row r="848" spans="8:8" x14ac:dyDescent="0.2">
      <c r="H848" s="175"/>
    </row>
    <row r="849" spans="8:8" x14ac:dyDescent="0.2">
      <c r="H849" s="175"/>
    </row>
    <row r="850" spans="8:8" x14ac:dyDescent="0.2">
      <c r="H850" s="175"/>
    </row>
    <row r="851" spans="8:8" x14ac:dyDescent="0.2">
      <c r="H851" s="175"/>
    </row>
    <row r="852" spans="8:8" x14ac:dyDescent="0.2">
      <c r="H852" s="175"/>
    </row>
    <row r="853" spans="8:8" x14ac:dyDescent="0.2">
      <c r="H853" s="175"/>
    </row>
    <row r="854" spans="8:8" x14ac:dyDescent="0.2">
      <c r="H854" s="175"/>
    </row>
    <row r="855" spans="8:8" x14ac:dyDescent="0.2">
      <c r="H855" s="175"/>
    </row>
    <row r="856" spans="8:8" x14ac:dyDescent="0.2">
      <c r="H856" s="175"/>
    </row>
    <row r="857" spans="8:8" x14ac:dyDescent="0.2">
      <c r="H857" s="175"/>
    </row>
    <row r="858" spans="8:8" x14ac:dyDescent="0.2">
      <c r="H858" s="175"/>
    </row>
    <row r="859" spans="8:8" x14ac:dyDescent="0.2">
      <c r="H859" s="175"/>
    </row>
    <row r="860" spans="8:8" x14ac:dyDescent="0.2">
      <c r="H860" s="175"/>
    </row>
    <row r="861" spans="8:8" x14ac:dyDescent="0.2">
      <c r="H861" s="175"/>
    </row>
    <row r="862" spans="8:8" x14ac:dyDescent="0.2">
      <c r="H862" s="175"/>
    </row>
    <row r="863" spans="8:8" x14ac:dyDescent="0.2">
      <c r="H863" s="175"/>
    </row>
    <row r="864" spans="8:8" x14ac:dyDescent="0.2">
      <c r="H864" s="175"/>
    </row>
    <row r="865" spans="8:8" x14ac:dyDescent="0.2">
      <c r="H865" s="175"/>
    </row>
    <row r="866" spans="8:8" x14ac:dyDescent="0.2">
      <c r="H866" s="175"/>
    </row>
    <row r="867" spans="8:8" x14ac:dyDescent="0.2">
      <c r="H867" s="175"/>
    </row>
    <row r="868" spans="8:8" x14ac:dyDescent="0.2">
      <c r="H868" s="175"/>
    </row>
    <row r="869" spans="8:8" x14ac:dyDescent="0.2">
      <c r="H869" s="175"/>
    </row>
    <row r="870" spans="8:8" x14ac:dyDescent="0.2">
      <c r="H870" s="175"/>
    </row>
    <row r="871" spans="8:8" x14ac:dyDescent="0.2">
      <c r="H871" s="175"/>
    </row>
    <row r="872" spans="8:8" x14ac:dyDescent="0.2">
      <c r="H872" s="175"/>
    </row>
    <row r="873" spans="8:8" x14ac:dyDescent="0.2">
      <c r="H873" s="175"/>
    </row>
    <row r="874" spans="8:8" x14ac:dyDescent="0.2">
      <c r="H874" s="175"/>
    </row>
    <row r="875" spans="8:8" x14ac:dyDescent="0.2">
      <c r="H875" s="175"/>
    </row>
    <row r="876" spans="8:8" x14ac:dyDescent="0.2">
      <c r="H876" s="175"/>
    </row>
    <row r="877" spans="8:8" x14ac:dyDescent="0.2">
      <c r="H877" s="175"/>
    </row>
    <row r="878" spans="8:8" x14ac:dyDescent="0.2">
      <c r="H878" s="175"/>
    </row>
    <row r="879" spans="8:8" x14ac:dyDescent="0.2">
      <c r="H879" s="175"/>
    </row>
    <row r="880" spans="8:8" x14ac:dyDescent="0.2">
      <c r="H880" s="175"/>
    </row>
    <row r="881" spans="8:8" x14ac:dyDescent="0.2">
      <c r="H881" s="175"/>
    </row>
    <row r="882" spans="8:8" x14ac:dyDescent="0.2">
      <c r="H882" s="175"/>
    </row>
    <row r="883" spans="8:8" x14ac:dyDescent="0.2">
      <c r="H883" s="175"/>
    </row>
    <row r="884" spans="8:8" x14ac:dyDescent="0.2">
      <c r="H884" s="175"/>
    </row>
    <row r="885" spans="8:8" x14ac:dyDescent="0.2">
      <c r="H885" s="175"/>
    </row>
    <row r="886" spans="8:8" x14ac:dyDescent="0.2">
      <c r="H886" s="175"/>
    </row>
    <row r="887" spans="8:8" x14ac:dyDescent="0.2">
      <c r="H887" s="175"/>
    </row>
    <row r="888" spans="8:8" x14ac:dyDescent="0.2">
      <c r="H888" s="175"/>
    </row>
    <row r="889" spans="8:8" x14ac:dyDescent="0.2">
      <c r="H889" s="175"/>
    </row>
    <row r="890" spans="8:8" x14ac:dyDescent="0.2">
      <c r="H890" s="175"/>
    </row>
    <row r="891" spans="8:8" x14ac:dyDescent="0.2">
      <c r="H891" s="175"/>
    </row>
    <row r="892" spans="8:8" x14ac:dyDescent="0.2">
      <c r="H892" s="175"/>
    </row>
    <row r="893" spans="8:8" x14ac:dyDescent="0.2">
      <c r="H893" s="175"/>
    </row>
    <row r="894" spans="8:8" x14ac:dyDescent="0.2">
      <c r="H894" s="175"/>
    </row>
    <row r="895" spans="8:8" x14ac:dyDescent="0.2">
      <c r="H895" s="175"/>
    </row>
    <row r="896" spans="8:8" x14ac:dyDescent="0.2">
      <c r="H896" s="175"/>
    </row>
    <row r="897" spans="8:8" x14ac:dyDescent="0.2">
      <c r="H897" s="175"/>
    </row>
    <row r="898" spans="8:8" x14ac:dyDescent="0.2">
      <c r="H898" s="175"/>
    </row>
    <row r="899" spans="8:8" x14ac:dyDescent="0.2">
      <c r="H899" s="175"/>
    </row>
    <row r="900" spans="8:8" x14ac:dyDescent="0.2">
      <c r="H900" s="175"/>
    </row>
    <row r="901" spans="8:8" x14ac:dyDescent="0.2">
      <c r="H901" s="175"/>
    </row>
    <row r="902" spans="8:8" x14ac:dyDescent="0.2">
      <c r="H902" s="175"/>
    </row>
    <row r="903" spans="8:8" x14ac:dyDescent="0.2">
      <c r="H903" s="175"/>
    </row>
    <row r="904" spans="8:8" x14ac:dyDescent="0.2">
      <c r="H904" s="175"/>
    </row>
    <row r="905" spans="8:8" x14ac:dyDescent="0.2">
      <c r="H905" s="175"/>
    </row>
    <row r="906" spans="8:8" x14ac:dyDescent="0.2">
      <c r="H906" s="175"/>
    </row>
    <row r="907" spans="8:8" x14ac:dyDescent="0.2">
      <c r="H907" s="175"/>
    </row>
    <row r="908" spans="8:8" x14ac:dyDescent="0.2">
      <c r="H908" s="175"/>
    </row>
    <row r="909" spans="8:8" x14ac:dyDescent="0.2">
      <c r="H909" s="175"/>
    </row>
    <row r="910" spans="8:8" x14ac:dyDescent="0.2">
      <c r="H910" s="175"/>
    </row>
    <row r="911" spans="8:8" x14ac:dyDescent="0.2">
      <c r="H911" s="175"/>
    </row>
    <row r="912" spans="8:8" x14ac:dyDescent="0.2">
      <c r="H912" s="175"/>
    </row>
    <row r="913" spans="8:8" x14ac:dyDescent="0.2">
      <c r="H913" s="175"/>
    </row>
    <row r="914" spans="8:8" x14ac:dyDescent="0.2">
      <c r="H914" s="175"/>
    </row>
    <row r="915" spans="8:8" x14ac:dyDescent="0.2">
      <c r="H915" s="175"/>
    </row>
    <row r="916" spans="8:8" x14ac:dyDescent="0.2">
      <c r="H916" s="175"/>
    </row>
    <row r="917" spans="8:8" x14ac:dyDescent="0.2">
      <c r="H917" s="175"/>
    </row>
    <row r="918" spans="8:8" x14ac:dyDescent="0.2">
      <c r="H918" s="175"/>
    </row>
    <row r="919" spans="8:8" x14ac:dyDescent="0.2">
      <c r="H919" s="175"/>
    </row>
    <row r="920" spans="8:8" x14ac:dyDescent="0.2">
      <c r="H920" s="175"/>
    </row>
    <row r="921" spans="8:8" x14ac:dyDescent="0.2">
      <c r="H921" s="175"/>
    </row>
    <row r="922" spans="8:8" x14ac:dyDescent="0.2">
      <c r="H922" s="175"/>
    </row>
    <row r="923" spans="8:8" x14ac:dyDescent="0.2">
      <c r="H923" s="175"/>
    </row>
    <row r="924" spans="8:8" x14ac:dyDescent="0.2">
      <c r="H924" s="175"/>
    </row>
    <row r="925" spans="8:8" x14ac:dyDescent="0.2">
      <c r="H925" s="175"/>
    </row>
    <row r="926" spans="8:8" x14ac:dyDescent="0.2">
      <c r="H926" s="175"/>
    </row>
    <row r="927" spans="8:8" x14ac:dyDescent="0.2">
      <c r="H927" s="175"/>
    </row>
    <row r="928" spans="8:8" x14ac:dyDescent="0.2">
      <c r="H928" s="175"/>
    </row>
    <row r="929" spans="8:8" x14ac:dyDescent="0.2">
      <c r="H929" s="175"/>
    </row>
    <row r="930" spans="8:8" x14ac:dyDescent="0.2">
      <c r="H930" s="175"/>
    </row>
    <row r="931" spans="8:8" x14ac:dyDescent="0.2">
      <c r="H931" s="175"/>
    </row>
    <row r="932" spans="8:8" x14ac:dyDescent="0.2">
      <c r="H932" s="175"/>
    </row>
    <row r="933" spans="8:8" x14ac:dyDescent="0.2">
      <c r="H933" s="175"/>
    </row>
    <row r="934" spans="8:8" x14ac:dyDescent="0.2">
      <c r="H934" s="175"/>
    </row>
    <row r="935" spans="8:8" x14ac:dyDescent="0.2">
      <c r="H935" s="175"/>
    </row>
    <row r="936" spans="8:8" x14ac:dyDescent="0.2">
      <c r="H936" s="175"/>
    </row>
    <row r="937" spans="8:8" x14ac:dyDescent="0.2">
      <c r="H937" s="175"/>
    </row>
    <row r="938" spans="8:8" x14ac:dyDescent="0.2">
      <c r="H938" s="175"/>
    </row>
    <row r="939" spans="8:8" x14ac:dyDescent="0.2">
      <c r="H939" s="175"/>
    </row>
    <row r="940" spans="8:8" x14ac:dyDescent="0.2">
      <c r="H940" s="175"/>
    </row>
    <row r="941" spans="8:8" x14ac:dyDescent="0.2">
      <c r="H941" s="175"/>
    </row>
    <row r="942" spans="8:8" x14ac:dyDescent="0.2">
      <c r="H942" s="175"/>
    </row>
    <row r="943" spans="8:8" x14ac:dyDescent="0.2">
      <c r="H943" s="175"/>
    </row>
    <row r="944" spans="8:8" x14ac:dyDescent="0.2">
      <c r="H944" s="175"/>
    </row>
    <row r="945" spans="8:8" x14ac:dyDescent="0.2">
      <c r="H945" s="175"/>
    </row>
    <row r="946" spans="8:8" x14ac:dyDescent="0.2">
      <c r="H946" s="175"/>
    </row>
    <row r="947" spans="8:8" x14ac:dyDescent="0.2">
      <c r="H947" s="175"/>
    </row>
    <row r="948" spans="8:8" x14ac:dyDescent="0.2">
      <c r="H948" s="175"/>
    </row>
    <row r="949" spans="8:8" x14ac:dyDescent="0.2">
      <c r="H949" s="175"/>
    </row>
    <row r="950" spans="8:8" x14ac:dyDescent="0.2">
      <c r="H950" s="175"/>
    </row>
    <row r="951" spans="8:8" x14ac:dyDescent="0.2">
      <c r="H951" s="175"/>
    </row>
    <row r="952" spans="8:8" x14ac:dyDescent="0.2">
      <c r="H952" s="175"/>
    </row>
    <row r="953" spans="8:8" x14ac:dyDescent="0.2">
      <c r="H953" s="175"/>
    </row>
    <row r="954" spans="8:8" x14ac:dyDescent="0.2">
      <c r="H954" s="175"/>
    </row>
    <row r="955" spans="8:8" x14ac:dyDescent="0.2">
      <c r="H955" s="175"/>
    </row>
    <row r="956" spans="8:8" x14ac:dyDescent="0.2">
      <c r="H956" s="175"/>
    </row>
    <row r="957" spans="8:8" x14ac:dyDescent="0.2">
      <c r="H957" s="175"/>
    </row>
    <row r="958" spans="8:8" x14ac:dyDescent="0.2">
      <c r="H958" s="175"/>
    </row>
    <row r="959" spans="8:8" x14ac:dyDescent="0.2">
      <c r="H959" s="175"/>
    </row>
    <row r="960" spans="8:8" x14ac:dyDescent="0.2">
      <c r="H960" s="175"/>
    </row>
    <row r="961" spans="8:8" x14ac:dyDescent="0.2">
      <c r="H961" s="175"/>
    </row>
    <row r="962" spans="8:8" x14ac:dyDescent="0.2">
      <c r="H962" s="175"/>
    </row>
    <row r="963" spans="8:8" x14ac:dyDescent="0.2">
      <c r="H963" s="175"/>
    </row>
    <row r="964" spans="8:8" x14ac:dyDescent="0.2">
      <c r="H964" s="175"/>
    </row>
    <row r="965" spans="8:8" x14ac:dyDescent="0.2">
      <c r="H965" s="175"/>
    </row>
    <row r="966" spans="8:8" x14ac:dyDescent="0.2">
      <c r="H966" s="175"/>
    </row>
    <row r="967" spans="8:8" x14ac:dyDescent="0.2">
      <c r="H967" s="175"/>
    </row>
    <row r="968" spans="8:8" x14ac:dyDescent="0.2">
      <c r="H968" s="175"/>
    </row>
    <row r="969" spans="8:8" x14ac:dyDescent="0.2">
      <c r="H969" s="175"/>
    </row>
    <row r="970" spans="8:8" x14ac:dyDescent="0.2">
      <c r="H970" s="175"/>
    </row>
    <row r="971" spans="8:8" x14ac:dyDescent="0.2">
      <c r="H971" s="175"/>
    </row>
    <row r="972" spans="8:8" x14ac:dyDescent="0.2">
      <c r="H972" s="175"/>
    </row>
    <row r="973" spans="8:8" x14ac:dyDescent="0.2">
      <c r="H973" s="175"/>
    </row>
    <row r="974" spans="8:8" x14ac:dyDescent="0.2">
      <c r="H974" s="175"/>
    </row>
    <row r="975" spans="8:8" x14ac:dyDescent="0.2">
      <c r="H975" s="175"/>
    </row>
    <row r="976" spans="8:8" x14ac:dyDescent="0.2">
      <c r="H976" s="175"/>
    </row>
    <row r="977" spans="8:8" x14ac:dyDescent="0.2">
      <c r="H977" s="175"/>
    </row>
    <row r="978" spans="8:8" x14ac:dyDescent="0.2">
      <c r="H978" s="175"/>
    </row>
    <row r="979" spans="8:8" x14ac:dyDescent="0.2">
      <c r="H979" s="175"/>
    </row>
    <row r="980" spans="8:8" x14ac:dyDescent="0.2">
      <c r="H980" s="175"/>
    </row>
    <row r="981" spans="8:8" x14ac:dyDescent="0.2">
      <c r="H981" s="175"/>
    </row>
    <row r="982" spans="8:8" x14ac:dyDescent="0.2">
      <c r="H982" s="175"/>
    </row>
    <row r="983" spans="8:8" x14ac:dyDescent="0.2">
      <c r="H983" s="175"/>
    </row>
    <row r="984" spans="8:8" x14ac:dyDescent="0.2">
      <c r="H984" s="175"/>
    </row>
    <row r="985" spans="8:8" x14ac:dyDescent="0.2">
      <c r="H985" s="175"/>
    </row>
    <row r="986" spans="8:8" x14ac:dyDescent="0.2">
      <c r="H986" s="175"/>
    </row>
    <row r="987" spans="8:8" x14ac:dyDescent="0.2">
      <c r="H987" s="175"/>
    </row>
    <row r="988" spans="8:8" x14ac:dyDescent="0.2">
      <c r="H988" s="175"/>
    </row>
    <row r="989" spans="8:8" x14ac:dyDescent="0.2">
      <c r="H989" s="175"/>
    </row>
    <row r="990" spans="8:8" x14ac:dyDescent="0.2">
      <c r="H990" s="175"/>
    </row>
    <row r="991" spans="8:8" x14ac:dyDescent="0.2">
      <c r="H991" s="175"/>
    </row>
    <row r="992" spans="8:8" x14ac:dyDescent="0.2">
      <c r="H992" s="175"/>
    </row>
    <row r="993" spans="8:8" x14ac:dyDescent="0.2">
      <c r="H993" s="175"/>
    </row>
    <row r="994" spans="8:8" x14ac:dyDescent="0.2">
      <c r="H994" s="175"/>
    </row>
    <row r="995" spans="8:8" x14ac:dyDescent="0.2">
      <c r="H995" s="175"/>
    </row>
    <row r="996" spans="8:8" x14ac:dyDescent="0.2">
      <c r="H996" s="175"/>
    </row>
    <row r="997" spans="8:8" x14ac:dyDescent="0.2">
      <c r="H997" s="175"/>
    </row>
    <row r="998" spans="8:8" x14ac:dyDescent="0.2">
      <c r="H998" s="175"/>
    </row>
    <row r="999" spans="8:8" x14ac:dyDescent="0.2">
      <c r="H999" s="175"/>
    </row>
    <row r="1000" spans="8:8" x14ac:dyDescent="0.2">
      <c r="H1000" s="175"/>
    </row>
    <row r="1001" spans="8:8" x14ac:dyDescent="0.2">
      <c r="H1001" s="175"/>
    </row>
    <row r="1002" spans="8:8" x14ac:dyDescent="0.2">
      <c r="H1002" s="175"/>
    </row>
    <row r="1003" spans="8:8" x14ac:dyDescent="0.2">
      <c r="H1003" s="175"/>
    </row>
    <row r="1004" spans="8:8" x14ac:dyDescent="0.2">
      <c r="H1004" s="175"/>
    </row>
    <row r="1005" spans="8:8" x14ac:dyDescent="0.2">
      <c r="H1005" s="175"/>
    </row>
    <row r="1006" spans="8:8" x14ac:dyDescent="0.2">
      <c r="H1006" s="175"/>
    </row>
    <row r="1007" spans="8:8" x14ac:dyDescent="0.2">
      <c r="H1007" s="175"/>
    </row>
    <row r="1008" spans="8:8" x14ac:dyDescent="0.2">
      <c r="H1008" s="175"/>
    </row>
    <row r="1009" spans="8:8" x14ac:dyDescent="0.2">
      <c r="H1009" s="175"/>
    </row>
    <row r="1010" spans="8:8" x14ac:dyDescent="0.2">
      <c r="H1010" s="175"/>
    </row>
    <row r="1011" spans="8:8" x14ac:dyDescent="0.2">
      <c r="H1011" s="175"/>
    </row>
    <row r="1012" spans="8:8" x14ac:dyDescent="0.2">
      <c r="H1012" s="175"/>
    </row>
    <row r="1013" spans="8:8" x14ac:dyDescent="0.2">
      <c r="H1013" s="175"/>
    </row>
    <row r="1014" spans="8:8" x14ac:dyDescent="0.2">
      <c r="H1014" s="175"/>
    </row>
    <row r="1015" spans="8:8" x14ac:dyDescent="0.2">
      <c r="H1015" s="175"/>
    </row>
    <row r="1016" spans="8:8" x14ac:dyDescent="0.2">
      <c r="H1016" s="175"/>
    </row>
    <row r="1017" spans="8:8" x14ac:dyDescent="0.2">
      <c r="H1017" s="175"/>
    </row>
    <row r="1018" spans="8:8" x14ac:dyDescent="0.2">
      <c r="H1018" s="175"/>
    </row>
    <row r="1019" spans="8:8" x14ac:dyDescent="0.2">
      <c r="H1019" s="175"/>
    </row>
    <row r="1020" spans="8:8" x14ac:dyDescent="0.2">
      <c r="H1020" s="175"/>
    </row>
    <row r="1021" spans="8:8" x14ac:dyDescent="0.2">
      <c r="H1021" s="175"/>
    </row>
    <row r="1022" spans="8:8" x14ac:dyDescent="0.2">
      <c r="H1022" s="175"/>
    </row>
    <row r="1023" spans="8:8" x14ac:dyDescent="0.2">
      <c r="H1023" s="175"/>
    </row>
    <row r="1024" spans="8:8" x14ac:dyDescent="0.2">
      <c r="H1024" s="175"/>
    </row>
    <row r="1025" spans="8:8" x14ac:dyDescent="0.2">
      <c r="H1025" s="175"/>
    </row>
    <row r="1026" spans="8:8" x14ac:dyDescent="0.2">
      <c r="H1026" s="175"/>
    </row>
    <row r="1027" spans="8:8" x14ac:dyDescent="0.2">
      <c r="H1027" s="175"/>
    </row>
    <row r="1028" spans="8:8" x14ac:dyDescent="0.2">
      <c r="H1028" s="175"/>
    </row>
    <row r="1029" spans="8:8" x14ac:dyDescent="0.2">
      <c r="H1029" s="175"/>
    </row>
    <row r="1030" spans="8:8" x14ac:dyDescent="0.2">
      <c r="H1030" s="175"/>
    </row>
    <row r="1031" spans="8:8" x14ac:dyDescent="0.2">
      <c r="H1031" s="175"/>
    </row>
    <row r="1032" spans="8:8" x14ac:dyDescent="0.2">
      <c r="H1032" s="175"/>
    </row>
    <row r="1033" spans="8:8" x14ac:dyDescent="0.2">
      <c r="H1033" s="175"/>
    </row>
    <row r="1034" spans="8:8" x14ac:dyDescent="0.2">
      <c r="H1034" s="175"/>
    </row>
    <row r="1035" spans="8:8" x14ac:dyDescent="0.2">
      <c r="H1035" s="175"/>
    </row>
    <row r="1036" spans="8:8" x14ac:dyDescent="0.2">
      <c r="H1036" s="175"/>
    </row>
    <row r="1037" spans="8:8" x14ac:dyDescent="0.2">
      <c r="H1037" s="175"/>
    </row>
    <row r="1038" spans="8:8" x14ac:dyDescent="0.2">
      <c r="H1038" s="175"/>
    </row>
    <row r="1039" spans="8:8" x14ac:dyDescent="0.2">
      <c r="H1039" s="175"/>
    </row>
    <row r="1040" spans="8:8" x14ac:dyDescent="0.2">
      <c r="H1040" s="175"/>
    </row>
    <row r="1041" spans="8:8" x14ac:dyDescent="0.2">
      <c r="H1041" s="175"/>
    </row>
    <row r="1042" spans="8:8" x14ac:dyDescent="0.2">
      <c r="H1042" s="175"/>
    </row>
    <row r="1043" spans="8:8" x14ac:dyDescent="0.2">
      <c r="H1043" s="175"/>
    </row>
    <row r="1044" spans="8:8" x14ac:dyDescent="0.2">
      <c r="H1044" s="175"/>
    </row>
    <row r="1045" spans="8:8" x14ac:dyDescent="0.2">
      <c r="H1045" s="175"/>
    </row>
    <row r="1046" spans="8:8" x14ac:dyDescent="0.2">
      <c r="H1046" s="175"/>
    </row>
    <row r="1047" spans="8:8" x14ac:dyDescent="0.2">
      <c r="H1047" s="175"/>
    </row>
    <row r="1048" spans="8:8" x14ac:dyDescent="0.2">
      <c r="H1048" s="175"/>
    </row>
    <row r="1049" spans="8:8" x14ac:dyDescent="0.2">
      <c r="H1049" s="175"/>
    </row>
    <row r="1050" spans="8:8" x14ac:dyDescent="0.2">
      <c r="H1050" s="175"/>
    </row>
    <row r="1051" spans="8:8" x14ac:dyDescent="0.2">
      <c r="H1051" s="175"/>
    </row>
    <row r="1052" spans="8:8" x14ac:dyDescent="0.2">
      <c r="H1052" s="175"/>
    </row>
    <row r="1053" spans="8:8" x14ac:dyDescent="0.2">
      <c r="H1053" s="175"/>
    </row>
    <row r="1054" spans="8:8" x14ac:dyDescent="0.2">
      <c r="H1054" s="175"/>
    </row>
    <row r="1055" spans="8:8" x14ac:dyDescent="0.2">
      <c r="H1055" s="175"/>
    </row>
    <row r="1056" spans="8:8" x14ac:dyDescent="0.2">
      <c r="H1056" s="175"/>
    </row>
    <row r="1057" spans="8:8" x14ac:dyDescent="0.2">
      <c r="H1057" s="175"/>
    </row>
    <row r="1058" spans="8:8" x14ac:dyDescent="0.2">
      <c r="H1058" s="175"/>
    </row>
    <row r="1059" spans="8:8" x14ac:dyDescent="0.2">
      <c r="H1059" s="175"/>
    </row>
    <row r="1060" spans="8:8" x14ac:dyDescent="0.2">
      <c r="H1060" s="175"/>
    </row>
    <row r="1061" spans="8:8" x14ac:dyDescent="0.2">
      <c r="H1061" s="175"/>
    </row>
    <row r="1062" spans="8:8" x14ac:dyDescent="0.2">
      <c r="H1062" s="175"/>
    </row>
    <row r="1063" spans="8:8" x14ac:dyDescent="0.2">
      <c r="H1063" s="175"/>
    </row>
    <row r="1064" spans="8:8" x14ac:dyDescent="0.2">
      <c r="H1064" s="175"/>
    </row>
    <row r="1065" spans="8:8" x14ac:dyDescent="0.2">
      <c r="H1065" s="175"/>
    </row>
    <row r="1066" spans="8:8" x14ac:dyDescent="0.2">
      <c r="H1066" s="175"/>
    </row>
    <row r="1067" spans="8:8" x14ac:dyDescent="0.2">
      <c r="H1067" s="175"/>
    </row>
    <row r="1068" spans="8:8" x14ac:dyDescent="0.2">
      <c r="H1068" s="175"/>
    </row>
    <row r="1069" spans="8:8" x14ac:dyDescent="0.2">
      <c r="H1069" s="175"/>
    </row>
    <row r="1070" spans="8:8" x14ac:dyDescent="0.2">
      <c r="H1070" s="175"/>
    </row>
    <row r="1071" spans="8:8" x14ac:dyDescent="0.2">
      <c r="H1071" s="175"/>
    </row>
    <row r="1072" spans="8:8" x14ac:dyDescent="0.2">
      <c r="H1072" s="175"/>
    </row>
    <row r="1073" spans="8:8" x14ac:dyDescent="0.2">
      <c r="H1073" s="175"/>
    </row>
    <row r="1074" spans="8:8" x14ac:dyDescent="0.2">
      <c r="H1074" s="175"/>
    </row>
    <row r="1075" spans="8:8" x14ac:dyDescent="0.2">
      <c r="H1075" s="175"/>
    </row>
    <row r="1076" spans="8:8" x14ac:dyDescent="0.2">
      <c r="H1076" s="175"/>
    </row>
    <row r="1077" spans="8:8" x14ac:dyDescent="0.2">
      <c r="H1077" s="175"/>
    </row>
    <row r="1078" spans="8:8" x14ac:dyDescent="0.2">
      <c r="H1078" s="175"/>
    </row>
    <row r="1079" spans="8:8" x14ac:dyDescent="0.2">
      <c r="H1079" s="175"/>
    </row>
    <row r="1080" spans="8:8" x14ac:dyDescent="0.2">
      <c r="H1080" s="175"/>
    </row>
    <row r="1081" spans="8:8" x14ac:dyDescent="0.2">
      <c r="H1081" s="175"/>
    </row>
    <row r="1082" spans="8:8" x14ac:dyDescent="0.2">
      <c r="H1082" s="175"/>
    </row>
    <row r="1083" spans="8:8" x14ac:dyDescent="0.2">
      <c r="H1083" s="175"/>
    </row>
    <row r="1084" spans="8:8" x14ac:dyDescent="0.2">
      <c r="H1084" s="175"/>
    </row>
    <row r="1085" spans="8:8" x14ac:dyDescent="0.2">
      <c r="H1085" s="175"/>
    </row>
    <row r="1086" spans="8:8" x14ac:dyDescent="0.2">
      <c r="H1086" s="175"/>
    </row>
    <row r="1087" spans="8:8" x14ac:dyDescent="0.2">
      <c r="H1087" s="175"/>
    </row>
    <row r="1088" spans="8:8" x14ac:dyDescent="0.2">
      <c r="H1088" s="175"/>
    </row>
    <row r="1089" spans="8:8" x14ac:dyDescent="0.2">
      <c r="H1089" s="175"/>
    </row>
    <row r="1090" spans="8:8" x14ac:dyDescent="0.2">
      <c r="H1090" s="175"/>
    </row>
    <row r="1091" spans="8:8" x14ac:dyDescent="0.2">
      <c r="H1091" s="175"/>
    </row>
    <row r="1092" spans="8:8" x14ac:dyDescent="0.2">
      <c r="H1092" s="175"/>
    </row>
    <row r="1093" spans="8:8" x14ac:dyDescent="0.2">
      <c r="H1093" s="175"/>
    </row>
    <row r="1094" spans="8:8" x14ac:dyDescent="0.2">
      <c r="H1094" s="175"/>
    </row>
    <row r="1095" spans="8:8" x14ac:dyDescent="0.2">
      <c r="H1095" s="175"/>
    </row>
    <row r="1096" spans="8:8" x14ac:dyDescent="0.2">
      <c r="H1096" s="175"/>
    </row>
    <row r="1097" spans="8:8" x14ac:dyDescent="0.2">
      <c r="H1097" s="175"/>
    </row>
    <row r="1098" spans="8:8" x14ac:dyDescent="0.2">
      <c r="H1098" s="175"/>
    </row>
    <row r="1099" spans="8:8" x14ac:dyDescent="0.2">
      <c r="H1099" s="175"/>
    </row>
    <row r="1100" spans="8:8" x14ac:dyDescent="0.2">
      <c r="H1100" s="175"/>
    </row>
    <row r="1101" spans="8:8" x14ac:dyDescent="0.2">
      <c r="H1101" s="175"/>
    </row>
    <row r="1102" spans="8:8" x14ac:dyDescent="0.2">
      <c r="H1102" s="175"/>
    </row>
    <row r="1103" spans="8:8" x14ac:dyDescent="0.2">
      <c r="H1103" s="175"/>
    </row>
    <row r="1104" spans="8:8" x14ac:dyDescent="0.2">
      <c r="H1104" s="175"/>
    </row>
    <row r="1105" spans="8:8" x14ac:dyDescent="0.2">
      <c r="H1105" s="175"/>
    </row>
    <row r="1106" spans="8:8" x14ac:dyDescent="0.2">
      <c r="H1106" s="175"/>
    </row>
    <row r="1107" spans="8:8" x14ac:dyDescent="0.2">
      <c r="H1107" s="175"/>
    </row>
    <row r="1108" spans="8:8" x14ac:dyDescent="0.2">
      <c r="H1108" s="175"/>
    </row>
    <row r="1109" spans="8:8" x14ac:dyDescent="0.2">
      <c r="H1109" s="175"/>
    </row>
    <row r="1110" spans="8:8" x14ac:dyDescent="0.2">
      <c r="H1110" s="175"/>
    </row>
    <row r="1111" spans="8:8" x14ac:dyDescent="0.2">
      <c r="H1111" s="175"/>
    </row>
    <row r="1112" spans="8:8" x14ac:dyDescent="0.2">
      <c r="H1112" s="175"/>
    </row>
    <row r="1113" spans="8:8" x14ac:dyDescent="0.2">
      <c r="H1113" s="175"/>
    </row>
    <row r="1114" spans="8:8" x14ac:dyDescent="0.2">
      <c r="H1114" s="175"/>
    </row>
    <row r="1115" spans="8:8" x14ac:dyDescent="0.2">
      <c r="H1115" s="175"/>
    </row>
    <row r="1116" spans="8:8" x14ac:dyDescent="0.2">
      <c r="H1116" s="175"/>
    </row>
    <row r="1117" spans="8:8" x14ac:dyDescent="0.2">
      <c r="H1117" s="175"/>
    </row>
    <row r="1118" spans="8:8" x14ac:dyDescent="0.2">
      <c r="H1118" s="175"/>
    </row>
    <row r="1119" spans="8:8" x14ac:dyDescent="0.2">
      <c r="H1119" s="175"/>
    </row>
    <row r="1120" spans="8:8" x14ac:dyDescent="0.2">
      <c r="H1120" s="175"/>
    </row>
    <row r="1121" spans="8:8" x14ac:dyDescent="0.2">
      <c r="H1121" s="175"/>
    </row>
    <row r="1122" spans="8:8" x14ac:dyDescent="0.2">
      <c r="H1122" s="175"/>
    </row>
    <row r="1123" spans="8:8" x14ac:dyDescent="0.2">
      <c r="H1123" s="175"/>
    </row>
    <row r="1124" spans="8:8" x14ac:dyDescent="0.2">
      <c r="H1124" s="175"/>
    </row>
    <row r="1125" spans="8:8" x14ac:dyDescent="0.2">
      <c r="H1125" s="175"/>
    </row>
    <row r="1126" spans="8:8" x14ac:dyDescent="0.2">
      <c r="H1126" s="175"/>
    </row>
    <row r="1127" spans="8:8" x14ac:dyDescent="0.2">
      <c r="H1127" s="175"/>
    </row>
    <row r="1128" spans="8:8" x14ac:dyDescent="0.2">
      <c r="H1128" s="175"/>
    </row>
    <row r="1129" spans="8:8" x14ac:dyDescent="0.2">
      <c r="H1129" s="175"/>
    </row>
    <row r="1130" spans="8:8" x14ac:dyDescent="0.2">
      <c r="H1130" s="175"/>
    </row>
    <row r="1131" spans="8:8" x14ac:dyDescent="0.2">
      <c r="H1131" s="175"/>
    </row>
    <row r="1132" spans="8:8" x14ac:dyDescent="0.2">
      <c r="H1132" s="175"/>
    </row>
    <row r="1133" spans="8:8" x14ac:dyDescent="0.2">
      <c r="H1133" s="175"/>
    </row>
    <row r="1134" spans="8:8" x14ac:dyDescent="0.2">
      <c r="H1134" s="175"/>
    </row>
    <row r="1135" spans="8:8" x14ac:dyDescent="0.2">
      <c r="H1135" s="175"/>
    </row>
    <row r="1136" spans="8:8" x14ac:dyDescent="0.2">
      <c r="H1136" s="175"/>
    </row>
    <row r="1137" spans="8:8" x14ac:dyDescent="0.2">
      <c r="H1137" s="175"/>
    </row>
    <row r="1138" spans="8:8" x14ac:dyDescent="0.2">
      <c r="H1138" s="175"/>
    </row>
    <row r="1139" spans="8:8" x14ac:dyDescent="0.2">
      <c r="H1139" s="175"/>
    </row>
    <row r="1140" spans="8:8" x14ac:dyDescent="0.2">
      <c r="H1140" s="175"/>
    </row>
    <row r="1141" spans="8:8" x14ac:dyDescent="0.2">
      <c r="H1141" s="175"/>
    </row>
    <row r="1142" spans="8:8" x14ac:dyDescent="0.2">
      <c r="H1142" s="175"/>
    </row>
    <row r="1143" spans="8:8" x14ac:dyDescent="0.2">
      <c r="H1143" s="175"/>
    </row>
    <row r="1144" spans="8:8" x14ac:dyDescent="0.2">
      <c r="H1144" s="175"/>
    </row>
    <row r="1145" spans="8:8" x14ac:dyDescent="0.2">
      <c r="H1145" s="175"/>
    </row>
    <row r="1146" spans="8:8" x14ac:dyDescent="0.2">
      <c r="H1146" s="175"/>
    </row>
    <row r="1147" spans="8:8" x14ac:dyDescent="0.2">
      <c r="H1147" s="175"/>
    </row>
    <row r="1148" spans="8:8" x14ac:dyDescent="0.2">
      <c r="H1148" s="175"/>
    </row>
    <row r="1149" spans="8:8" x14ac:dyDescent="0.2">
      <c r="H1149" s="175"/>
    </row>
    <row r="1150" spans="8:8" x14ac:dyDescent="0.2">
      <c r="H1150" s="175"/>
    </row>
    <row r="1151" spans="8:8" x14ac:dyDescent="0.2">
      <c r="H1151" s="175"/>
    </row>
    <row r="1152" spans="8:8" x14ac:dyDescent="0.2">
      <c r="H1152" s="175"/>
    </row>
    <row r="1153" spans="8:8" x14ac:dyDescent="0.2">
      <c r="H1153" s="175"/>
    </row>
    <row r="1154" spans="8:8" x14ac:dyDescent="0.2">
      <c r="H1154" s="175"/>
    </row>
    <row r="1155" spans="8:8" x14ac:dyDescent="0.2">
      <c r="H1155" s="175"/>
    </row>
    <row r="1156" spans="8:8" x14ac:dyDescent="0.2">
      <c r="H1156" s="175"/>
    </row>
    <row r="1157" spans="8:8" x14ac:dyDescent="0.2">
      <c r="H1157" s="175"/>
    </row>
    <row r="1158" spans="8:8" x14ac:dyDescent="0.2">
      <c r="H1158" s="175"/>
    </row>
    <row r="1159" spans="8:8" x14ac:dyDescent="0.2">
      <c r="H1159" s="175"/>
    </row>
    <row r="1160" spans="8:8" x14ac:dyDescent="0.2">
      <c r="H1160" s="175"/>
    </row>
    <row r="1161" spans="8:8" x14ac:dyDescent="0.2">
      <c r="H1161" s="175"/>
    </row>
    <row r="1162" spans="8:8" x14ac:dyDescent="0.2">
      <c r="H1162" s="175"/>
    </row>
    <row r="1163" spans="8:8" x14ac:dyDescent="0.2">
      <c r="H1163" s="175"/>
    </row>
    <row r="1164" spans="8:8" x14ac:dyDescent="0.2">
      <c r="H1164" s="175"/>
    </row>
    <row r="1165" spans="8:8" x14ac:dyDescent="0.2">
      <c r="H1165" s="175"/>
    </row>
    <row r="1166" spans="8:8" x14ac:dyDescent="0.2">
      <c r="H1166" s="175"/>
    </row>
    <row r="1167" spans="8:8" x14ac:dyDescent="0.2">
      <c r="H1167" s="175"/>
    </row>
    <row r="1168" spans="8:8" x14ac:dyDescent="0.2">
      <c r="H1168" s="175"/>
    </row>
    <row r="1169" spans="8:8" x14ac:dyDescent="0.2">
      <c r="H1169" s="175"/>
    </row>
    <row r="1170" spans="8:8" x14ac:dyDescent="0.2">
      <c r="H1170" s="175"/>
    </row>
    <row r="1171" spans="8:8" x14ac:dyDescent="0.2">
      <c r="H1171" s="175"/>
    </row>
    <row r="1172" spans="8:8" x14ac:dyDescent="0.2">
      <c r="H1172" s="175"/>
    </row>
    <row r="1173" spans="8:8" x14ac:dyDescent="0.2">
      <c r="H1173" s="175"/>
    </row>
    <row r="1174" spans="8:8" x14ac:dyDescent="0.2">
      <c r="H1174" s="175"/>
    </row>
    <row r="1175" spans="8:8" x14ac:dyDescent="0.2">
      <c r="H1175" s="175"/>
    </row>
    <row r="1176" spans="8:8" x14ac:dyDescent="0.2">
      <c r="H1176" s="175"/>
    </row>
    <row r="1177" spans="8:8" x14ac:dyDescent="0.2">
      <c r="H1177" s="175"/>
    </row>
    <row r="1178" spans="8:8" x14ac:dyDescent="0.2">
      <c r="H1178" s="175"/>
    </row>
    <row r="1179" spans="8:8" x14ac:dyDescent="0.2">
      <c r="H1179" s="175"/>
    </row>
    <row r="1180" spans="8:8" x14ac:dyDescent="0.2">
      <c r="H1180" s="175"/>
    </row>
    <row r="1181" spans="8:8" x14ac:dyDescent="0.2">
      <c r="H1181" s="175"/>
    </row>
    <row r="1182" spans="8:8" x14ac:dyDescent="0.2">
      <c r="H1182" s="175"/>
    </row>
    <row r="1183" spans="8:8" x14ac:dyDescent="0.2">
      <c r="H1183" s="175"/>
    </row>
    <row r="1184" spans="8:8" x14ac:dyDescent="0.2">
      <c r="H1184" s="175"/>
    </row>
    <row r="1185" spans="8:8" x14ac:dyDescent="0.2">
      <c r="H1185" s="175"/>
    </row>
    <row r="1186" spans="8:8" x14ac:dyDescent="0.2">
      <c r="H1186" s="175"/>
    </row>
    <row r="1187" spans="8:8" x14ac:dyDescent="0.2">
      <c r="H1187" s="175"/>
    </row>
    <row r="1188" spans="8:8" x14ac:dyDescent="0.2">
      <c r="H1188" s="175"/>
    </row>
    <row r="1189" spans="8:8" x14ac:dyDescent="0.2">
      <c r="H1189" s="175"/>
    </row>
    <row r="1190" spans="8:8" x14ac:dyDescent="0.2">
      <c r="H1190" s="175"/>
    </row>
    <row r="1191" spans="8:8" x14ac:dyDescent="0.2">
      <c r="H1191" s="175"/>
    </row>
    <row r="1192" spans="8:8" x14ac:dyDescent="0.2">
      <c r="H1192" s="175"/>
    </row>
    <row r="1193" spans="8:8" x14ac:dyDescent="0.2">
      <c r="H1193" s="175"/>
    </row>
    <row r="1194" spans="8:8" x14ac:dyDescent="0.2">
      <c r="H1194" s="175"/>
    </row>
    <row r="1195" spans="8:8" x14ac:dyDescent="0.2">
      <c r="H1195" s="175"/>
    </row>
    <row r="1196" spans="8:8" x14ac:dyDescent="0.2">
      <c r="H1196" s="175"/>
    </row>
    <row r="1197" spans="8:8" x14ac:dyDescent="0.2">
      <c r="H1197" s="175"/>
    </row>
    <row r="1198" spans="8:8" x14ac:dyDescent="0.2">
      <c r="H1198" s="175"/>
    </row>
    <row r="1199" spans="8:8" x14ac:dyDescent="0.2">
      <c r="H1199" s="175"/>
    </row>
    <row r="1200" spans="8:8" x14ac:dyDescent="0.2">
      <c r="H1200" s="175"/>
    </row>
    <row r="1201" spans="8:8" x14ac:dyDescent="0.2">
      <c r="H1201" s="175"/>
    </row>
    <row r="1202" spans="8:8" x14ac:dyDescent="0.2">
      <c r="H1202" s="175"/>
    </row>
    <row r="1203" spans="8:8" x14ac:dyDescent="0.2">
      <c r="H1203" s="175"/>
    </row>
    <row r="1204" spans="8:8" x14ac:dyDescent="0.2">
      <c r="H1204" s="175"/>
    </row>
    <row r="1205" spans="8:8" x14ac:dyDescent="0.2">
      <c r="H1205" s="175"/>
    </row>
    <row r="1206" spans="8:8" x14ac:dyDescent="0.2">
      <c r="H1206" s="175"/>
    </row>
    <row r="1207" spans="8:8" x14ac:dyDescent="0.2">
      <c r="H1207" s="175"/>
    </row>
    <row r="1208" spans="8:8" x14ac:dyDescent="0.2">
      <c r="H1208" s="175"/>
    </row>
    <row r="1209" spans="8:8" x14ac:dyDescent="0.2">
      <c r="H1209" s="175"/>
    </row>
    <row r="1210" spans="8:8" x14ac:dyDescent="0.2">
      <c r="H1210" s="175"/>
    </row>
    <row r="1211" spans="8:8" x14ac:dyDescent="0.2">
      <c r="H1211" s="175"/>
    </row>
    <row r="1212" spans="8:8" x14ac:dyDescent="0.2">
      <c r="H1212" s="175"/>
    </row>
    <row r="1213" spans="8:8" x14ac:dyDescent="0.2">
      <c r="H1213" s="175"/>
    </row>
    <row r="1214" spans="8:8" x14ac:dyDescent="0.2">
      <c r="H1214" s="175"/>
    </row>
    <row r="1215" spans="8:8" x14ac:dyDescent="0.2">
      <c r="H1215" s="175"/>
    </row>
    <row r="1216" spans="8:8" x14ac:dyDescent="0.2">
      <c r="H1216" s="175"/>
    </row>
    <row r="1217" spans="8:8" x14ac:dyDescent="0.2">
      <c r="H1217" s="175"/>
    </row>
    <row r="1218" spans="8:8" x14ac:dyDescent="0.2">
      <c r="H1218" s="175"/>
    </row>
    <row r="1219" spans="8:8" x14ac:dyDescent="0.2">
      <c r="H1219" s="175"/>
    </row>
    <row r="1220" spans="8:8" x14ac:dyDescent="0.2">
      <c r="H1220" s="175"/>
    </row>
    <row r="1221" spans="8:8" x14ac:dyDescent="0.2">
      <c r="H1221" s="175"/>
    </row>
    <row r="1222" spans="8:8" x14ac:dyDescent="0.2">
      <c r="H1222" s="175"/>
    </row>
    <row r="1223" spans="8:8" x14ac:dyDescent="0.2">
      <c r="H1223" s="175"/>
    </row>
    <row r="1224" spans="8:8" x14ac:dyDescent="0.2">
      <c r="H1224" s="175"/>
    </row>
    <row r="1225" spans="8:8" x14ac:dyDescent="0.2">
      <c r="H1225" s="175"/>
    </row>
    <row r="1226" spans="8:8" x14ac:dyDescent="0.2">
      <c r="H1226" s="175"/>
    </row>
    <row r="1227" spans="8:8" x14ac:dyDescent="0.2">
      <c r="H1227" s="175"/>
    </row>
    <row r="1228" spans="8:8" x14ac:dyDescent="0.2">
      <c r="H1228" s="175"/>
    </row>
    <row r="1229" spans="8:8" x14ac:dyDescent="0.2">
      <c r="H1229" s="175"/>
    </row>
    <row r="1230" spans="8:8" x14ac:dyDescent="0.2">
      <c r="H1230" s="175"/>
    </row>
    <row r="1231" spans="8:8" x14ac:dyDescent="0.2">
      <c r="H1231" s="175"/>
    </row>
    <row r="1232" spans="8:8" x14ac:dyDescent="0.2">
      <c r="H1232" s="175"/>
    </row>
    <row r="1233" spans="8:8" x14ac:dyDescent="0.2">
      <c r="H1233" s="175"/>
    </row>
    <row r="1234" spans="8:8" x14ac:dyDescent="0.2">
      <c r="H1234" s="175"/>
    </row>
    <row r="1235" spans="8:8" x14ac:dyDescent="0.2">
      <c r="H1235" s="175"/>
    </row>
    <row r="1236" spans="8:8" x14ac:dyDescent="0.2">
      <c r="H1236" s="175"/>
    </row>
    <row r="1237" spans="8:8" x14ac:dyDescent="0.2">
      <c r="H1237" s="175"/>
    </row>
    <row r="1238" spans="8:8" x14ac:dyDescent="0.2">
      <c r="H1238" s="175"/>
    </row>
    <row r="1239" spans="8:8" x14ac:dyDescent="0.2">
      <c r="H1239" s="175"/>
    </row>
    <row r="1240" spans="8:8" x14ac:dyDescent="0.2">
      <c r="H1240" s="175"/>
    </row>
    <row r="1241" spans="8:8" x14ac:dyDescent="0.2">
      <c r="H1241" s="175"/>
    </row>
    <row r="1242" spans="8:8" x14ac:dyDescent="0.2">
      <c r="H1242" s="175"/>
    </row>
    <row r="1243" spans="8:8" x14ac:dyDescent="0.2">
      <c r="H1243" s="175"/>
    </row>
    <row r="1244" spans="8:8" x14ac:dyDescent="0.2">
      <c r="H1244" s="175"/>
    </row>
    <row r="1245" spans="8:8" x14ac:dyDescent="0.2">
      <c r="H1245" s="175"/>
    </row>
    <row r="1246" spans="8:8" x14ac:dyDescent="0.2">
      <c r="H1246" s="175"/>
    </row>
    <row r="1247" spans="8:8" x14ac:dyDescent="0.2">
      <c r="H1247" s="175"/>
    </row>
    <row r="1248" spans="8:8" x14ac:dyDescent="0.2">
      <c r="H1248" s="175"/>
    </row>
    <row r="1249" spans="8:8" x14ac:dyDescent="0.2">
      <c r="H1249" s="175"/>
    </row>
    <row r="1250" spans="8:8" x14ac:dyDescent="0.2">
      <c r="H1250" s="175"/>
    </row>
    <row r="1251" spans="8:8" x14ac:dyDescent="0.2">
      <c r="H1251" s="175"/>
    </row>
    <row r="1252" spans="8:8" x14ac:dyDescent="0.2">
      <c r="H1252" s="175"/>
    </row>
    <row r="1253" spans="8:8" x14ac:dyDescent="0.2">
      <c r="H1253" s="175"/>
    </row>
    <row r="1254" spans="8:8" x14ac:dyDescent="0.2">
      <c r="H1254" s="175"/>
    </row>
    <row r="1255" spans="8:8" x14ac:dyDescent="0.2">
      <c r="H1255" s="175"/>
    </row>
    <row r="1256" spans="8:8" x14ac:dyDescent="0.2">
      <c r="H1256" s="175"/>
    </row>
    <row r="1257" spans="8:8" x14ac:dyDescent="0.2">
      <c r="H1257" s="175"/>
    </row>
    <row r="1258" spans="8:8" x14ac:dyDescent="0.2">
      <c r="H1258" s="175"/>
    </row>
    <row r="1259" spans="8:8" x14ac:dyDescent="0.2">
      <c r="H1259" s="175"/>
    </row>
    <row r="1260" spans="8:8" x14ac:dyDescent="0.2">
      <c r="H1260" s="175"/>
    </row>
    <row r="1261" spans="8:8" x14ac:dyDescent="0.2">
      <c r="H1261" s="175"/>
    </row>
    <row r="1262" spans="8:8" x14ac:dyDescent="0.2">
      <c r="H1262" s="175"/>
    </row>
    <row r="1263" spans="8:8" x14ac:dyDescent="0.2">
      <c r="H1263" s="175"/>
    </row>
    <row r="1264" spans="8:8" x14ac:dyDescent="0.2">
      <c r="H1264" s="175"/>
    </row>
    <row r="1265" spans="8:8" x14ac:dyDescent="0.2">
      <c r="H1265" s="175"/>
    </row>
    <row r="1266" spans="8:8" x14ac:dyDescent="0.2">
      <c r="H1266" s="175"/>
    </row>
    <row r="1267" spans="8:8" x14ac:dyDescent="0.2">
      <c r="H1267" s="175"/>
    </row>
    <row r="1268" spans="8:8" x14ac:dyDescent="0.2">
      <c r="H1268" s="175"/>
    </row>
    <row r="1269" spans="8:8" x14ac:dyDescent="0.2">
      <c r="H1269" s="175"/>
    </row>
    <row r="1270" spans="8:8" x14ac:dyDescent="0.2">
      <c r="H1270" s="175"/>
    </row>
    <row r="1271" spans="8:8" x14ac:dyDescent="0.2">
      <c r="H1271" s="175"/>
    </row>
    <row r="1272" spans="8:8" x14ac:dyDescent="0.2">
      <c r="H1272" s="175"/>
    </row>
    <row r="1273" spans="8:8" x14ac:dyDescent="0.2">
      <c r="H1273" s="175"/>
    </row>
    <row r="1274" spans="8:8" x14ac:dyDescent="0.2">
      <c r="H1274" s="175"/>
    </row>
    <row r="1275" spans="8:8" x14ac:dyDescent="0.2">
      <c r="H1275" s="175"/>
    </row>
    <row r="1276" spans="8:8" x14ac:dyDescent="0.2">
      <c r="H1276" s="175"/>
    </row>
    <row r="1277" spans="8:8" x14ac:dyDescent="0.2">
      <c r="H1277" s="175"/>
    </row>
    <row r="1278" spans="8:8" x14ac:dyDescent="0.2">
      <c r="H1278" s="175"/>
    </row>
    <row r="1279" spans="8:8" x14ac:dyDescent="0.2">
      <c r="H1279" s="175"/>
    </row>
    <row r="1280" spans="8:8" x14ac:dyDescent="0.2">
      <c r="H1280" s="175"/>
    </row>
    <row r="1281" spans="8:8" x14ac:dyDescent="0.2">
      <c r="H1281" s="175"/>
    </row>
    <row r="1282" spans="8:8" x14ac:dyDescent="0.2">
      <c r="H1282" s="175"/>
    </row>
    <row r="1283" spans="8:8" x14ac:dyDescent="0.2">
      <c r="H1283" s="175"/>
    </row>
    <row r="1284" spans="8:8" x14ac:dyDescent="0.2">
      <c r="H1284" s="175"/>
    </row>
    <row r="1285" spans="8:8" x14ac:dyDescent="0.2">
      <c r="H1285" s="175"/>
    </row>
    <row r="1286" spans="8:8" x14ac:dyDescent="0.2">
      <c r="H1286" s="175"/>
    </row>
    <row r="1287" spans="8:8" x14ac:dyDescent="0.2">
      <c r="H1287" s="175"/>
    </row>
    <row r="1288" spans="8:8" x14ac:dyDescent="0.2">
      <c r="H1288" s="175"/>
    </row>
    <row r="1289" spans="8:8" x14ac:dyDescent="0.2">
      <c r="H1289" s="175"/>
    </row>
    <row r="1290" spans="8:8" x14ac:dyDescent="0.2">
      <c r="H1290" s="175"/>
    </row>
    <row r="1291" spans="8:8" x14ac:dyDescent="0.2">
      <c r="H1291" s="175"/>
    </row>
    <row r="1292" spans="8:8" x14ac:dyDescent="0.2">
      <c r="H1292" s="175"/>
    </row>
    <row r="1293" spans="8:8" x14ac:dyDescent="0.2">
      <c r="H1293" s="175"/>
    </row>
    <row r="1294" spans="8:8" x14ac:dyDescent="0.2">
      <c r="H1294" s="175"/>
    </row>
    <row r="1295" spans="8:8" x14ac:dyDescent="0.2">
      <c r="H1295" s="175"/>
    </row>
    <row r="1296" spans="8:8" x14ac:dyDescent="0.2">
      <c r="H1296" s="175"/>
    </row>
    <row r="1297" spans="8:8" x14ac:dyDescent="0.2">
      <c r="H1297" s="175"/>
    </row>
    <row r="1298" spans="8:8" x14ac:dyDescent="0.2">
      <c r="H1298" s="175"/>
    </row>
    <row r="1299" spans="8:8" x14ac:dyDescent="0.2">
      <c r="H1299" s="175"/>
    </row>
    <row r="1300" spans="8:8" x14ac:dyDescent="0.2">
      <c r="H1300" s="175"/>
    </row>
    <row r="1301" spans="8:8" x14ac:dyDescent="0.2">
      <c r="H1301" s="175"/>
    </row>
    <row r="1302" spans="8:8" x14ac:dyDescent="0.2">
      <c r="H1302" s="175"/>
    </row>
    <row r="1303" spans="8:8" x14ac:dyDescent="0.2">
      <c r="H1303" s="175"/>
    </row>
    <row r="1304" spans="8:8" x14ac:dyDescent="0.2">
      <c r="H1304" s="175"/>
    </row>
    <row r="1305" spans="8:8" x14ac:dyDescent="0.2">
      <c r="H1305" s="175"/>
    </row>
    <row r="1306" spans="8:8" x14ac:dyDescent="0.2">
      <c r="H1306" s="175"/>
    </row>
    <row r="1307" spans="8:8" x14ac:dyDescent="0.2">
      <c r="H1307" s="175"/>
    </row>
    <row r="1308" spans="8:8" x14ac:dyDescent="0.2">
      <c r="H1308" s="175"/>
    </row>
    <row r="1309" spans="8:8" x14ac:dyDescent="0.2">
      <c r="H1309" s="175"/>
    </row>
    <row r="1310" spans="8:8" x14ac:dyDescent="0.2">
      <c r="H1310" s="175"/>
    </row>
    <row r="1311" spans="8:8" x14ac:dyDescent="0.2">
      <c r="H1311" s="175"/>
    </row>
    <row r="1312" spans="8:8" x14ac:dyDescent="0.2">
      <c r="H1312" s="175"/>
    </row>
    <row r="1313" spans="8:8" x14ac:dyDescent="0.2">
      <c r="H1313" s="175"/>
    </row>
    <row r="1314" spans="8:8" x14ac:dyDescent="0.2">
      <c r="H1314" s="175"/>
    </row>
    <row r="1315" spans="8:8" x14ac:dyDescent="0.2">
      <c r="H1315" s="175"/>
    </row>
    <row r="1316" spans="8:8" x14ac:dyDescent="0.2">
      <c r="H1316" s="175"/>
    </row>
    <row r="1317" spans="8:8" x14ac:dyDescent="0.2">
      <c r="H1317" s="175"/>
    </row>
    <row r="1318" spans="8:8" x14ac:dyDescent="0.2">
      <c r="H1318" s="175"/>
    </row>
    <row r="1319" spans="8:8" x14ac:dyDescent="0.2">
      <c r="H1319" s="175"/>
    </row>
    <row r="1320" spans="8:8" x14ac:dyDescent="0.2">
      <c r="H1320" s="175"/>
    </row>
    <row r="1321" spans="8:8" x14ac:dyDescent="0.2">
      <c r="H1321" s="175"/>
    </row>
    <row r="1322" spans="8:8" x14ac:dyDescent="0.2">
      <c r="H1322" s="175"/>
    </row>
    <row r="1323" spans="8:8" x14ac:dyDescent="0.2">
      <c r="H1323" s="175"/>
    </row>
    <row r="1324" spans="8:8" x14ac:dyDescent="0.2">
      <c r="H1324" s="175"/>
    </row>
    <row r="1325" spans="8:8" x14ac:dyDescent="0.2">
      <c r="H1325" s="175"/>
    </row>
    <row r="1326" spans="8:8" x14ac:dyDescent="0.2">
      <c r="H1326" s="175"/>
    </row>
    <row r="1327" spans="8:8" x14ac:dyDescent="0.2">
      <c r="H1327" s="175"/>
    </row>
    <row r="1328" spans="8:8" x14ac:dyDescent="0.2">
      <c r="H1328" s="175"/>
    </row>
    <row r="1329" spans="8:8" x14ac:dyDescent="0.2">
      <c r="H1329" s="175"/>
    </row>
    <row r="1330" spans="8:8" x14ac:dyDescent="0.2">
      <c r="H1330" s="175"/>
    </row>
    <row r="1331" spans="8:8" x14ac:dyDescent="0.2">
      <c r="H1331" s="175"/>
    </row>
    <row r="1332" spans="8:8" x14ac:dyDescent="0.2">
      <c r="H1332" s="175"/>
    </row>
    <row r="1333" spans="8:8" x14ac:dyDescent="0.2">
      <c r="H1333" s="175"/>
    </row>
    <row r="1334" spans="8:8" x14ac:dyDescent="0.2">
      <c r="H1334" s="175"/>
    </row>
    <row r="1335" spans="8:8" x14ac:dyDescent="0.2">
      <c r="H1335" s="175"/>
    </row>
    <row r="1336" spans="8:8" x14ac:dyDescent="0.2">
      <c r="H1336" s="175"/>
    </row>
    <row r="1337" spans="8:8" x14ac:dyDescent="0.2">
      <c r="H1337" s="175"/>
    </row>
    <row r="1338" spans="8:8" x14ac:dyDescent="0.2">
      <c r="H1338" s="175"/>
    </row>
    <row r="1339" spans="8:8" x14ac:dyDescent="0.2">
      <c r="H1339" s="175"/>
    </row>
    <row r="1340" spans="8:8" x14ac:dyDescent="0.2">
      <c r="H1340" s="175"/>
    </row>
    <row r="1341" spans="8:8" x14ac:dyDescent="0.2">
      <c r="H1341" s="175"/>
    </row>
    <row r="1342" spans="8:8" x14ac:dyDescent="0.2">
      <c r="H1342" s="175"/>
    </row>
    <row r="1343" spans="8:8" x14ac:dyDescent="0.2">
      <c r="H1343" s="175"/>
    </row>
    <row r="1344" spans="8:8" x14ac:dyDescent="0.2">
      <c r="H1344" s="175"/>
    </row>
    <row r="1345" spans="8:8" x14ac:dyDescent="0.2">
      <c r="H1345" s="175"/>
    </row>
    <row r="1346" spans="8:8" x14ac:dyDescent="0.2">
      <c r="H1346" s="175"/>
    </row>
    <row r="1347" spans="8:8" x14ac:dyDescent="0.2">
      <c r="H1347" s="175"/>
    </row>
    <row r="1348" spans="8:8" x14ac:dyDescent="0.2">
      <c r="H1348" s="175"/>
    </row>
    <row r="1349" spans="8:8" x14ac:dyDescent="0.2">
      <c r="H1349" s="175"/>
    </row>
    <row r="1350" spans="8:8" x14ac:dyDescent="0.2">
      <c r="H1350" s="175"/>
    </row>
    <row r="1351" spans="8:8" x14ac:dyDescent="0.2">
      <c r="H1351" s="175"/>
    </row>
    <row r="1352" spans="8:8" x14ac:dyDescent="0.2">
      <c r="H1352" s="175"/>
    </row>
    <row r="1353" spans="8:8" x14ac:dyDescent="0.2">
      <c r="H1353" s="175"/>
    </row>
    <row r="1354" spans="8:8" x14ac:dyDescent="0.2">
      <c r="H1354" s="175"/>
    </row>
    <row r="1355" spans="8:8" x14ac:dyDescent="0.2">
      <c r="H1355" s="175"/>
    </row>
    <row r="1356" spans="8:8" x14ac:dyDescent="0.2">
      <c r="H1356" s="175"/>
    </row>
    <row r="1357" spans="8:8" x14ac:dyDescent="0.2">
      <c r="H1357" s="175"/>
    </row>
    <row r="1358" spans="8:8" x14ac:dyDescent="0.2">
      <c r="H1358" s="175"/>
    </row>
    <row r="1359" spans="8:8" x14ac:dyDescent="0.2">
      <c r="H1359" s="175"/>
    </row>
    <row r="1360" spans="8:8" x14ac:dyDescent="0.2">
      <c r="H1360" s="175"/>
    </row>
    <row r="1361" spans="8:8" x14ac:dyDescent="0.2">
      <c r="H1361" s="175"/>
    </row>
    <row r="1362" spans="8:8" x14ac:dyDescent="0.2">
      <c r="H1362" s="175"/>
    </row>
    <row r="1363" spans="8:8" x14ac:dyDescent="0.2">
      <c r="H1363" s="175"/>
    </row>
    <row r="1364" spans="8:8" x14ac:dyDescent="0.2">
      <c r="H1364" s="175"/>
    </row>
    <row r="1365" spans="8:8" x14ac:dyDescent="0.2">
      <c r="H1365" s="175"/>
    </row>
    <row r="1366" spans="8:8" x14ac:dyDescent="0.2">
      <c r="H1366" s="175"/>
    </row>
    <row r="1367" spans="8:8" x14ac:dyDescent="0.2">
      <c r="H1367" s="175"/>
    </row>
    <row r="1368" spans="8:8" x14ac:dyDescent="0.2">
      <c r="H1368" s="175"/>
    </row>
    <row r="1369" spans="8:8" x14ac:dyDescent="0.2">
      <c r="H1369" s="175"/>
    </row>
    <row r="1370" spans="8:8" x14ac:dyDescent="0.2">
      <c r="H1370" s="175"/>
    </row>
    <row r="1371" spans="8:8" x14ac:dyDescent="0.2">
      <c r="H1371" s="175"/>
    </row>
    <row r="1372" spans="8:8" x14ac:dyDescent="0.2">
      <c r="H1372" s="175"/>
    </row>
    <row r="1373" spans="8:8" x14ac:dyDescent="0.2">
      <c r="H1373" s="175"/>
    </row>
    <row r="1374" spans="8:8" x14ac:dyDescent="0.2">
      <c r="H1374" s="175"/>
    </row>
    <row r="1375" spans="8:8" x14ac:dyDescent="0.2">
      <c r="H1375" s="175"/>
    </row>
    <row r="1376" spans="8:8" x14ac:dyDescent="0.2">
      <c r="H1376" s="175"/>
    </row>
    <row r="1377" spans="8:8" x14ac:dyDescent="0.2">
      <c r="H1377" s="175"/>
    </row>
    <row r="1378" spans="8:8" x14ac:dyDescent="0.2">
      <c r="H1378" s="175"/>
    </row>
    <row r="1379" spans="8:8" x14ac:dyDescent="0.2">
      <c r="H1379" s="175"/>
    </row>
    <row r="1380" spans="8:8" x14ac:dyDescent="0.2">
      <c r="H1380" s="175"/>
    </row>
    <row r="1381" spans="8:8" x14ac:dyDescent="0.2">
      <c r="H1381" s="175"/>
    </row>
    <row r="1382" spans="8:8" x14ac:dyDescent="0.2">
      <c r="H1382" s="175"/>
    </row>
    <row r="1383" spans="8:8" x14ac:dyDescent="0.2">
      <c r="H1383" s="175"/>
    </row>
    <row r="1384" spans="8:8" x14ac:dyDescent="0.2">
      <c r="H1384" s="175"/>
    </row>
    <row r="1385" spans="8:8" x14ac:dyDescent="0.2">
      <c r="H1385" s="175"/>
    </row>
    <row r="1386" spans="8:8" x14ac:dyDescent="0.2">
      <c r="H1386" s="175"/>
    </row>
    <row r="1387" spans="8:8" x14ac:dyDescent="0.2">
      <c r="H1387" s="175"/>
    </row>
    <row r="1388" spans="8:8" x14ac:dyDescent="0.2">
      <c r="H1388" s="175"/>
    </row>
    <row r="1389" spans="8:8" x14ac:dyDescent="0.2">
      <c r="H1389" s="175"/>
    </row>
    <row r="1390" spans="8:8" x14ac:dyDescent="0.2">
      <c r="H1390" s="175"/>
    </row>
    <row r="1391" spans="8:8" x14ac:dyDescent="0.2">
      <c r="H1391" s="175"/>
    </row>
    <row r="1392" spans="8:8" x14ac:dyDescent="0.2">
      <c r="H1392" s="175"/>
    </row>
    <row r="1393" spans="8:8" x14ac:dyDescent="0.2">
      <c r="H1393" s="175"/>
    </row>
    <row r="1394" spans="8:8" x14ac:dyDescent="0.2">
      <c r="H1394" s="175"/>
    </row>
    <row r="1395" spans="8:8" x14ac:dyDescent="0.2">
      <c r="H1395" s="175"/>
    </row>
    <row r="1396" spans="8:8" x14ac:dyDescent="0.2">
      <c r="H1396" s="175"/>
    </row>
    <row r="1397" spans="8:8" x14ac:dyDescent="0.2">
      <c r="H1397" s="175"/>
    </row>
    <row r="1398" spans="8:8" x14ac:dyDescent="0.2">
      <c r="H1398" s="175"/>
    </row>
    <row r="1399" spans="8:8" x14ac:dyDescent="0.2">
      <c r="H1399" s="175"/>
    </row>
    <row r="1400" spans="8:8" x14ac:dyDescent="0.2">
      <c r="H1400" s="175"/>
    </row>
    <row r="1401" spans="8:8" x14ac:dyDescent="0.2">
      <c r="H1401" s="175"/>
    </row>
    <row r="1402" spans="8:8" x14ac:dyDescent="0.2">
      <c r="H1402" s="175"/>
    </row>
    <row r="1403" spans="8:8" x14ac:dyDescent="0.2">
      <c r="H1403" s="175"/>
    </row>
    <row r="1404" spans="8:8" x14ac:dyDescent="0.2">
      <c r="H1404" s="175"/>
    </row>
    <row r="1405" spans="8:8" x14ac:dyDescent="0.2">
      <c r="H1405" s="175"/>
    </row>
    <row r="1406" spans="8:8" x14ac:dyDescent="0.2">
      <c r="H1406" s="175"/>
    </row>
    <row r="1407" spans="8:8" x14ac:dyDescent="0.2">
      <c r="H1407" s="175"/>
    </row>
    <row r="1408" spans="8:8" x14ac:dyDescent="0.2">
      <c r="H1408" s="175"/>
    </row>
    <row r="1409" spans="8:8" x14ac:dyDescent="0.2">
      <c r="H1409" s="175"/>
    </row>
    <row r="1410" spans="8:8" x14ac:dyDescent="0.2">
      <c r="H1410" s="175"/>
    </row>
    <row r="1411" spans="8:8" x14ac:dyDescent="0.2">
      <c r="H1411" s="175"/>
    </row>
  </sheetData>
  <mergeCells count="23">
    <mergeCell ref="A91:C91"/>
    <mergeCell ref="A92:C92"/>
    <mergeCell ref="A4:G4"/>
    <mergeCell ref="A86:C86"/>
    <mergeCell ref="A87:C87"/>
    <mergeCell ref="A88:C88"/>
    <mergeCell ref="A89:C89"/>
    <mergeCell ref="D96:H96"/>
    <mergeCell ref="A96:C96"/>
    <mergeCell ref="D86:H86"/>
    <mergeCell ref="D87:H87"/>
    <mergeCell ref="D88:H88"/>
    <mergeCell ref="D89:H89"/>
    <mergeCell ref="D90:H90"/>
    <mergeCell ref="D91:H91"/>
    <mergeCell ref="D92:H92"/>
    <mergeCell ref="D93:H93"/>
    <mergeCell ref="A93:C93"/>
    <mergeCell ref="A94:C94"/>
    <mergeCell ref="A95:C95"/>
    <mergeCell ref="D94:H94"/>
    <mergeCell ref="D95:H95"/>
    <mergeCell ref="A90:C90"/>
  </mergeCells>
  <pageMargins left="1" right="0.7" top="0.42" bottom="0.5" header="0.3" footer="0.3"/>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438C-1424-46BF-984C-EAFEAC5550AB}">
  <sheetPr>
    <pageSetUpPr fitToPage="1"/>
  </sheetPr>
  <dimension ref="A1:J319"/>
  <sheetViews>
    <sheetView zoomScale="80" zoomScaleNormal="80" zoomScaleSheetLayoutView="40" workbookViewId="0"/>
  </sheetViews>
  <sheetFormatPr defaultColWidth="9.140625" defaultRowHeight="12" x14ac:dyDescent="0.2"/>
  <cols>
    <col min="1" max="1" width="46.28515625" style="109" customWidth="1"/>
    <col min="2" max="2" width="17.42578125" style="109" customWidth="1"/>
    <col min="3" max="3" width="21.7109375" style="109" customWidth="1"/>
    <col min="4" max="4" width="44.85546875" style="90" customWidth="1"/>
    <col min="5" max="5" width="18" style="110" customWidth="1"/>
    <col min="6" max="6" width="21.42578125" style="110" customWidth="1"/>
    <col min="7" max="7" width="9.7109375" style="110" customWidth="1"/>
    <col min="8" max="8" width="7.28515625" style="109" customWidth="1"/>
    <col min="9" max="9" width="16.42578125" style="36" bestFit="1" customWidth="1"/>
    <col min="10" max="10" width="11.42578125" style="36" bestFit="1" customWidth="1"/>
    <col min="11" max="16384" width="9.140625" style="36"/>
  </cols>
  <sheetData>
    <row r="1" spans="1:8" s="6" customFormat="1" ht="15.75" x14ac:dyDescent="0.25">
      <c r="A1" s="1" t="s">
        <v>99</v>
      </c>
      <c r="B1" s="1"/>
      <c r="C1" s="1"/>
      <c r="D1" s="88"/>
      <c r="E1" s="93"/>
      <c r="F1" s="94"/>
      <c r="G1" s="94"/>
      <c r="H1" s="95"/>
    </row>
    <row r="2" spans="1:8" s="6" customFormat="1" ht="15.75" x14ac:dyDescent="0.25">
      <c r="A2" s="1" t="s">
        <v>2615</v>
      </c>
      <c r="B2" s="1"/>
      <c r="C2" s="1"/>
      <c r="D2" s="88"/>
      <c r="E2" s="94"/>
      <c r="F2" s="94"/>
      <c r="G2" s="94"/>
      <c r="H2" s="95"/>
    </row>
    <row r="3" spans="1:8" s="6" customFormat="1" ht="15.75" x14ac:dyDescent="0.25">
      <c r="A3" s="1" t="s">
        <v>3377</v>
      </c>
      <c r="B3" s="1"/>
      <c r="C3" s="1"/>
      <c r="D3" s="88"/>
      <c r="E3" s="93"/>
      <c r="F3" s="93"/>
      <c r="G3" s="94"/>
      <c r="H3" s="95"/>
    </row>
    <row r="4" spans="1:8" s="7" customFormat="1" ht="18.75" x14ac:dyDescent="0.2">
      <c r="A4" s="217"/>
      <c r="B4" s="217"/>
      <c r="C4" s="217"/>
      <c r="D4" s="217"/>
      <c r="E4" s="217"/>
      <c r="F4" s="217"/>
      <c r="G4" s="217"/>
      <c r="H4" s="217"/>
    </row>
    <row r="5" spans="1:8" s="6" customFormat="1" ht="31.5" x14ac:dyDescent="0.2">
      <c r="A5" s="8" t="s">
        <v>15</v>
      </c>
      <c r="B5" s="8" t="s">
        <v>13</v>
      </c>
      <c r="C5" s="8" t="s">
        <v>78</v>
      </c>
      <c r="D5" s="8" t="s">
        <v>79</v>
      </c>
      <c r="E5" s="9" t="s">
        <v>14</v>
      </c>
      <c r="F5" s="9" t="s">
        <v>12</v>
      </c>
      <c r="G5" s="9" t="s">
        <v>0</v>
      </c>
      <c r="H5" s="8" t="s">
        <v>44</v>
      </c>
    </row>
    <row r="6" spans="1:8" s="6" customFormat="1" ht="15.75" x14ac:dyDescent="0.2">
      <c r="A6" s="55" t="s">
        <v>16</v>
      </c>
      <c r="B6" s="55"/>
      <c r="C6" s="55"/>
      <c r="D6" s="55"/>
      <c r="E6" s="96"/>
      <c r="F6" s="64"/>
      <c r="G6" s="97"/>
      <c r="H6" s="54"/>
    </row>
    <row r="7" spans="1:8" s="6" customFormat="1" ht="15.75" x14ac:dyDescent="0.2">
      <c r="A7" s="53" t="s">
        <v>6</v>
      </c>
      <c r="B7" s="53"/>
      <c r="C7" s="53"/>
      <c r="D7" s="53"/>
      <c r="E7" s="97"/>
      <c r="F7" s="64"/>
      <c r="G7" s="97"/>
      <c r="H7" s="54"/>
    </row>
    <row r="8" spans="1:8" s="6" customFormat="1" ht="78.75" x14ac:dyDescent="0.2">
      <c r="A8" s="54" t="s">
        <v>2616</v>
      </c>
      <c r="B8" s="54" t="s">
        <v>366</v>
      </c>
      <c r="C8" s="54" t="s">
        <v>71</v>
      </c>
      <c r="D8" s="64" t="s">
        <v>124</v>
      </c>
      <c r="E8" s="98">
        <v>2240000</v>
      </c>
      <c r="F8" s="66">
        <v>220165120</v>
      </c>
      <c r="G8" s="66">
        <v>0.8894973276001531</v>
      </c>
      <c r="H8" s="14" t="s">
        <v>10</v>
      </c>
    </row>
    <row r="9" spans="1:8" s="6" customFormat="1" ht="78.75" x14ac:dyDescent="0.2">
      <c r="A9" s="54" t="s">
        <v>2617</v>
      </c>
      <c r="B9" s="54" t="s">
        <v>1240</v>
      </c>
      <c r="C9" s="54" t="s">
        <v>71</v>
      </c>
      <c r="D9" s="64" t="s">
        <v>124</v>
      </c>
      <c r="E9" s="98">
        <v>200000</v>
      </c>
      <c r="F9" s="66">
        <v>20293940</v>
      </c>
      <c r="G9" s="66">
        <v>8.2153099620397199E-2</v>
      </c>
      <c r="H9" s="14" t="s">
        <v>10</v>
      </c>
    </row>
    <row r="10" spans="1:8" s="6" customFormat="1" ht="78.75" x14ac:dyDescent="0.2">
      <c r="A10" s="54" t="s">
        <v>2618</v>
      </c>
      <c r="B10" s="54" t="s">
        <v>1244</v>
      </c>
      <c r="C10" s="54" t="s">
        <v>71</v>
      </c>
      <c r="D10" s="64" t="s">
        <v>124</v>
      </c>
      <c r="E10" s="98">
        <v>100000</v>
      </c>
      <c r="F10" s="66">
        <v>10126830</v>
      </c>
      <c r="G10" s="66">
        <v>4.1084859698387155E-2</v>
      </c>
      <c r="H10" s="14" t="s">
        <v>10</v>
      </c>
    </row>
    <row r="11" spans="1:8" s="6" customFormat="1" ht="78.75" x14ac:dyDescent="0.2">
      <c r="A11" s="54" t="s">
        <v>2619</v>
      </c>
      <c r="B11" s="54" t="s">
        <v>2620</v>
      </c>
      <c r="C11" s="54" t="s">
        <v>71</v>
      </c>
      <c r="D11" s="64" t="s">
        <v>124</v>
      </c>
      <c r="E11" s="98">
        <v>100000</v>
      </c>
      <c r="F11" s="66">
        <v>10090450</v>
      </c>
      <c r="G11" s="66">
        <v>4.0937909132458122E-2</v>
      </c>
      <c r="H11" s="14" t="s">
        <v>10</v>
      </c>
    </row>
    <row r="12" spans="1:8" s="6" customFormat="1" ht="78.75" x14ac:dyDescent="0.2">
      <c r="A12" s="54" t="s">
        <v>2621</v>
      </c>
      <c r="B12" s="54" t="s">
        <v>2622</v>
      </c>
      <c r="C12" s="54" t="s">
        <v>71</v>
      </c>
      <c r="D12" s="64" t="s">
        <v>124</v>
      </c>
      <c r="E12" s="98">
        <v>60000</v>
      </c>
      <c r="F12" s="66">
        <v>6069816</v>
      </c>
      <c r="G12" s="66">
        <v>2.4697270273373203E-2</v>
      </c>
      <c r="H12" s="14" t="s">
        <v>10</v>
      </c>
    </row>
    <row r="13" spans="1:8" s="6" customFormat="1" ht="78.75" x14ac:dyDescent="0.2">
      <c r="A13" s="54" t="s">
        <v>2623</v>
      </c>
      <c r="B13" s="54" t="s">
        <v>2044</v>
      </c>
      <c r="C13" s="54" t="s">
        <v>71</v>
      </c>
      <c r="D13" s="64" t="s">
        <v>124</v>
      </c>
      <c r="E13" s="98">
        <v>10000</v>
      </c>
      <c r="F13" s="66">
        <v>1031064.9999999999</v>
      </c>
      <c r="G13" s="66" t="s">
        <v>499</v>
      </c>
      <c r="H13" s="14" t="s">
        <v>10</v>
      </c>
    </row>
    <row r="14" spans="1:8" s="6" customFormat="1" ht="78.75" x14ac:dyDescent="0.2">
      <c r="A14" s="54" t="s">
        <v>5150</v>
      </c>
      <c r="B14" s="54" t="s">
        <v>2625</v>
      </c>
      <c r="C14" s="54" t="s">
        <v>71</v>
      </c>
      <c r="D14" s="64" t="s">
        <v>124</v>
      </c>
      <c r="E14" s="98">
        <v>10000</v>
      </c>
      <c r="F14" s="66">
        <v>1019597.0000000001</v>
      </c>
      <c r="G14" s="66" t="s">
        <v>499</v>
      </c>
      <c r="H14" s="14" t="s">
        <v>10</v>
      </c>
    </row>
    <row r="15" spans="1:8" s="6" customFormat="1" ht="78.75" x14ac:dyDescent="0.2">
      <c r="A15" s="54" t="s">
        <v>5151</v>
      </c>
      <c r="B15" s="54" t="s">
        <v>2624</v>
      </c>
      <c r="C15" s="54" t="s">
        <v>71</v>
      </c>
      <c r="D15" s="64" t="s">
        <v>124</v>
      </c>
      <c r="E15" s="98">
        <v>10000</v>
      </c>
      <c r="F15" s="66">
        <v>1006990</v>
      </c>
      <c r="G15" s="66" t="s">
        <v>499</v>
      </c>
      <c r="H15" s="14" t="s">
        <v>10</v>
      </c>
    </row>
    <row r="16" spans="1:8" s="6" customFormat="1" ht="31.5" x14ac:dyDescent="0.2">
      <c r="A16" s="54" t="s">
        <v>2626</v>
      </c>
      <c r="B16" s="54" t="s">
        <v>2087</v>
      </c>
      <c r="C16" s="54" t="s">
        <v>60</v>
      </c>
      <c r="D16" s="64" t="s">
        <v>137</v>
      </c>
      <c r="E16" s="98">
        <v>257000</v>
      </c>
      <c r="F16" s="66">
        <v>25342487.300000001</v>
      </c>
      <c r="G16" s="66">
        <v>0.10254581217824463</v>
      </c>
      <c r="H16" s="14" t="s">
        <v>10</v>
      </c>
    </row>
    <row r="17" spans="1:8" s="6" customFormat="1" ht="31.5" x14ac:dyDescent="0.2">
      <c r="A17" s="54" t="s">
        <v>2627</v>
      </c>
      <c r="B17" s="54" t="s">
        <v>2628</v>
      </c>
      <c r="C17" s="54" t="s">
        <v>60</v>
      </c>
      <c r="D17" s="64" t="s">
        <v>137</v>
      </c>
      <c r="E17" s="98">
        <v>200000</v>
      </c>
      <c r="F17" s="66">
        <v>20216780</v>
      </c>
      <c r="G17" s="66">
        <v>8.1841425467921003E-2</v>
      </c>
      <c r="H17" s="14" t="s">
        <v>10</v>
      </c>
    </row>
    <row r="18" spans="1:8" s="6" customFormat="1" ht="31.5" x14ac:dyDescent="0.2">
      <c r="A18" s="54" t="s">
        <v>2629</v>
      </c>
      <c r="B18" s="54" t="s">
        <v>1249</v>
      </c>
      <c r="C18" s="54" t="s">
        <v>60</v>
      </c>
      <c r="D18" s="64" t="s">
        <v>137</v>
      </c>
      <c r="E18" s="98">
        <v>150000</v>
      </c>
      <c r="F18" s="66">
        <v>15433605</v>
      </c>
      <c r="G18" s="66">
        <v>6.2520637309933097E-2</v>
      </c>
      <c r="H18" s="14" t="s">
        <v>10</v>
      </c>
    </row>
    <row r="19" spans="1:8" s="6" customFormat="1" ht="31.5" x14ac:dyDescent="0.2">
      <c r="A19" s="54" t="s">
        <v>2630</v>
      </c>
      <c r="B19" s="54" t="s">
        <v>2631</v>
      </c>
      <c r="C19" s="54" t="s">
        <v>60</v>
      </c>
      <c r="D19" s="64" t="s">
        <v>137</v>
      </c>
      <c r="E19" s="98">
        <v>100000</v>
      </c>
      <c r="F19" s="66">
        <v>10133960</v>
      </c>
      <c r="G19" s="66">
        <v>4.1113660070434266E-2</v>
      </c>
      <c r="H19" s="14" t="s">
        <v>10</v>
      </c>
    </row>
    <row r="20" spans="1:8" s="6" customFormat="1" ht="31.5" x14ac:dyDescent="0.2">
      <c r="A20" s="54" t="s">
        <v>5152</v>
      </c>
      <c r="B20" s="54" t="s">
        <v>2633</v>
      </c>
      <c r="C20" s="54" t="s">
        <v>60</v>
      </c>
      <c r="D20" s="64" t="s">
        <v>137</v>
      </c>
      <c r="E20" s="98">
        <v>50000</v>
      </c>
      <c r="F20" s="66">
        <v>5068100</v>
      </c>
      <c r="G20" s="66">
        <v>2.0651015927574224E-2</v>
      </c>
      <c r="H20" s="14" t="s">
        <v>10</v>
      </c>
    </row>
    <row r="21" spans="1:8" s="6" customFormat="1" ht="31.5" x14ac:dyDescent="0.2">
      <c r="A21" s="54" t="s">
        <v>5153</v>
      </c>
      <c r="B21" s="54" t="s">
        <v>2632</v>
      </c>
      <c r="C21" s="54" t="s">
        <v>60</v>
      </c>
      <c r="D21" s="64" t="s">
        <v>137</v>
      </c>
      <c r="E21" s="98">
        <v>50000</v>
      </c>
      <c r="F21" s="66">
        <v>5048315</v>
      </c>
      <c r="G21" s="66">
        <v>2.0571097924635632E-2</v>
      </c>
      <c r="H21" s="14" t="s">
        <v>10</v>
      </c>
    </row>
    <row r="22" spans="1:8" s="6" customFormat="1" ht="31.5" x14ac:dyDescent="0.2">
      <c r="A22" s="54" t="s">
        <v>2634</v>
      </c>
      <c r="B22" s="54" t="s">
        <v>1248</v>
      </c>
      <c r="C22" s="99" t="s">
        <v>60</v>
      </c>
      <c r="D22" s="64" t="s">
        <v>137</v>
      </c>
      <c r="E22" s="98">
        <v>40000</v>
      </c>
      <c r="F22" s="66">
        <v>4156276</v>
      </c>
      <c r="G22" s="66">
        <v>1.696786439300374E-2</v>
      </c>
      <c r="H22" s="14" t="s">
        <v>10</v>
      </c>
    </row>
    <row r="23" spans="1:8" s="6" customFormat="1" ht="31.5" x14ac:dyDescent="0.2">
      <c r="A23" s="54" t="s">
        <v>2405</v>
      </c>
      <c r="B23" s="54" t="s">
        <v>356</v>
      </c>
      <c r="C23" s="54" t="s">
        <v>49</v>
      </c>
      <c r="D23" s="64" t="s">
        <v>132</v>
      </c>
      <c r="E23" s="98">
        <v>1030000</v>
      </c>
      <c r="F23" s="66">
        <v>106262010</v>
      </c>
      <c r="G23" s="66">
        <v>0.42940589066840928</v>
      </c>
      <c r="H23" s="14" t="s">
        <v>10</v>
      </c>
    </row>
    <row r="24" spans="1:8" s="6" customFormat="1" ht="31.5" x14ac:dyDescent="0.2">
      <c r="A24" s="54" t="s">
        <v>2635</v>
      </c>
      <c r="B24" s="54" t="s">
        <v>354</v>
      </c>
      <c r="C24" s="54" t="s">
        <v>49</v>
      </c>
      <c r="D24" s="64" t="s">
        <v>132</v>
      </c>
      <c r="E24" s="98">
        <v>1040000</v>
      </c>
      <c r="F24" s="66">
        <v>105831336</v>
      </c>
      <c r="G24" s="66">
        <v>0.42766625933166053</v>
      </c>
      <c r="H24" s="14" t="s">
        <v>10</v>
      </c>
    </row>
    <row r="25" spans="1:8" s="6" customFormat="1" ht="31.5" x14ac:dyDescent="0.2">
      <c r="A25" s="54" t="s">
        <v>2636</v>
      </c>
      <c r="B25" s="54" t="s">
        <v>360</v>
      </c>
      <c r="C25" s="54" t="s">
        <v>49</v>
      </c>
      <c r="D25" s="64" t="s">
        <v>132</v>
      </c>
      <c r="E25" s="98">
        <v>800000</v>
      </c>
      <c r="F25" s="66">
        <v>77351360</v>
      </c>
      <c r="G25" s="66">
        <v>0.31262644100166426</v>
      </c>
      <c r="H25" s="14" t="s">
        <v>10</v>
      </c>
    </row>
    <row r="26" spans="1:8" s="6" customFormat="1" ht="31.5" x14ac:dyDescent="0.2">
      <c r="A26" s="54" t="s">
        <v>2637</v>
      </c>
      <c r="B26" s="54" t="s">
        <v>2638</v>
      </c>
      <c r="C26" s="54" t="s">
        <v>49</v>
      </c>
      <c r="D26" s="64" t="s">
        <v>132</v>
      </c>
      <c r="E26" s="98">
        <v>350000</v>
      </c>
      <c r="F26" s="66">
        <v>35484295</v>
      </c>
      <c r="G26" s="66">
        <v>0.14351184794125779</v>
      </c>
      <c r="H26" s="14" t="s">
        <v>10</v>
      </c>
    </row>
    <row r="27" spans="1:8" s="6" customFormat="1" ht="31.5" x14ac:dyDescent="0.2">
      <c r="A27" s="54" t="s">
        <v>2639</v>
      </c>
      <c r="B27" s="54" t="s">
        <v>2097</v>
      </c>
      <c r="C27" s="54" t="s">
        <v>347</v>
      </c>
      <c r="D27" s="64" t="s">
        <v>346</v>
      </c>
      <c r="E27" s="98">
        <v>1000000</v>
      </c>
      <c r="F27" s="66">
        <v>100949000</v>
      </c>
      <c r="G27" s="66">
        <v>0.40794492787878289</v>
      </c>
      <c r="H27" s="14" t="s">
        <v>10</v>
      </c>
    </row>
    <row r="28" spans="1:8" s="6" customFormat="1" ht="31.5" x14ac:dyDescent="0.2">
      <c r="A28" s="54" t="s">
        <v>2640</v>
      </c>
      <c r="B28" s="54" t="s">
        <v>1281</v>
      </c>
      <c r="C28" s="54" t="s">
        <v>347</v>
      </c>
      <c r="D28" s="64" t="s">
        <v>346</v>
      </c>
      <c r="E28" s="98">
        <v>1000000</v>
      </c>
      <c r="F28" s="66">
        <v>99383200</v>
      </c>
      <c r="G28" s="66">
        <v>0.40162015613244756</v>
      </c>
      <c r="H28" s="14" t="s">
        <v>10</v>
      </c>
    </row>
    <row r="29" spans="1:8" s="6" customFormat="1" ht="31.5" x14ac:dyDescent="0.2">
      <c r="A29" s="54" t="s">
        <v>2641</v>
      </c>
      <c r="B29" s="54" t="s">
        <v>1285</v>
      </c>
      <c r="C29" s="54" t="s">
        <v>347</v>
      </c>
      <c r="D29" s="64" t="s">
        <v>346</v>
      </c>
      <c r="E29" s="98">
        <v>710000</v>
      </c>
      <c r="F29" s="66">
        <v>73155418</v>
      </c>
      <c r="G29" s="66">
        <v>0.29567767652927845</v>
      </c>
      <c r="H29" s="14" t="s">
        <v>10</v>
      </c>
    </row>
    <row r="30" spans="1:8" s="6" customFormat="1" ht="31.5" x14ac:dyDescent="0.2">
      <c r="A30" s="54" t="s">
        <v>2642</v>
      </c>
      <c r="B30" s="54" t="s">
        <v>1294</v>
      </c>
      <c r="C30" s="54" t="s">
        <v>347</v>
      </c>
      <c r="D30" s="64" t="s">
        <v>346</v>
      </c>
      <c r="E30" s="98">
        <v>570000</v>
      </c>
      <c r="F30" s="66">
        <v>60002874</v>
      </c>
      <c r="G30" s="66">
        <v>0.24255030478088646</v>
      </c>
      <c r="H30" s="14" t="s">
        <v>10</v>
      </c>
    </row>
    <row r="31" spans="1:8" s="6" customFormat="1" ht="31.5" x14ac:dyDescent="0.2">
      <c r="A31" s="54" t="s">
        <v>2643</v>
      </c>
      <c r="B31" s="54" t="s">
        <v>1296</v>
      </c>
      <c r="C31" s="54" t="s">
        <v>347</v>
      </c>
      <c r="D31" s="64" t="s">
        <v>346</v>
      </c>
      <c r="E31" s="98">
        <v>520000</v>
      </c>
      <c r="F31" s="66">
        <v>53778608</v>
      </c>
      <c r="G31" s="66">
        <v>0.21740848479207847</v>
      </c>
      <c r="H31" s="14" t="s">
        <v>10</v>
      </c>
    </row>
    <row r="32" spans="1:8" s="6" customFormat="1" ht="31.5" x14ac:dyDescent="0.2">
      <c r="A32" s="54" t="s">
        <v>2644</v>
      </c>
      <c r="B32" s="54" t="s">
        <v>1280</v>
      </c>
      <c r="C32" s="54" t="s">
        <v>347</v>
      </c>
      <c r="D32" s="64" t="s">
        <v>346</v>
      </c>
      <c r="E32" s="98">
        <v>320000</v>
      </c>
      <c r="F32" s="66">
        <v>32608608.000000004</v>
      </c>
      <c r="G32" s="66">
        <v>0.13189601968164369</v>
      </c>
      <c r="H32" s="14" t="s">
        <v>10</v>
      </c>
    </row>
    <row r="33" spans="1:8" s="6" customFormat="1" ht="31.5" x14ac:dyDescent="0.2">
      <c r="A33" s="54" t="s">
        <v>2645</v>
      </c>
      <c r="B33" s="54" t="s">
        <v>2646</v>
      </c>
      <c r="C33" s="54" t="s">
        <v>347</v>
      </c>
      <c r="D33" s="64" t="s">
        <v>346</v>
      </c>
      <c r="E33" s="98">
        <v>100000</v>
      </c>
      <c r="F33" s="66">
        <v>10112630</v>
      </c>
      <c r="G33" s="66">
        <v>4.1027501313664991E-2</v>
      </c>
      <c r="H33" s="14" t="s">
        <v>10</v>
      </c>
    </row>
    <row r="34" spans="1:8" s="6" customFormat="1" ht="15.75" x14ac:dyDescent="0.2">
      <c r="A34" s="54" t="s">
        <v>2647</v>
      </c>
      <c r="B34" s="54" t="s">
        <v>1298</v>
      </c>
      <c r="C34" s="54" t="s">
        <v>189</v>
      </c>
      <c r="D34" s="64" t="s">
        <v>190</v>
      </c>
      <c r="E34" s="98">
        <v>2000000</v>
      </c>
      <c r="F34" s="66">
        <v>198315400</v>
      </c>
      <c r="G34" s="66">
        <v>0.80123925395004603</v>
      </c>
      <c r="H34" s="14" t="s">
        <v>10</v>
      </c>
    </row>
    <row r="35" spans="1:8" s="6" customFormat="1" ht="15.75" x14ac:dyDescent="0.2">
      <c r="A35" s="54" t="s">
        <v>2648</v>
      </c>
      <c r="B35" s="54" t="s">
        <v>339</v>
      </c>
      <c r="C35" s="54" t="s">
        <v>189</v>
      </c>
      <c r="D35" s="64" t="s">
        <v>190</v>
      </c>
      <c r="E35" s="98">
        <v>1120000</v>
      </c>
      <c r="F35" s="66">
        <v>112146608</v>
      </c>
      <c r="G35" s="66">
        <v>0.45317568193737168</v>
      </c>
      <c r="H35" s="14" t="s">
        <v>10</v>
      </c>
    </row>
    <row r="36" spans="1:8" s="6" customFormat="1" ht="15.75" x14ac:dyDescent="0.2">
      <c r="A36" s="54" t="s">
        <v>2649</v>
      </c>
      <c r="B36" s="54" t="s">
        <v>345</v>
      </c>
      <c r="C36" s="54" t="s">
        <v>189</v>
      </c>
      <c r="D36" s="64" t="s">
        <v>190</v>
      </c>
      <c r="E36" s="98">
        <v>1000000</v>
      </c>
      <c r="F36" s="66">
        <v>97705100</v>
      </c>
      <c r="G36" s="66">
        <v>0.39484176842806301</v>
      </c>
      <c r="H36" s="14" t="s">
        <v>10</v>
      </c>
    </row>
    <row r="37" spans="1:8" s="6" customFormat="1" ht="15.75" x14ac:dyDescent="0.2">
      <c r="A37" s="54" t="s">
        <v>2650</v>
      </c>
      <c r="B37" s="54" t="s">
        <v>334</v>
      </c>
      <c r="C37" s="54" t="s">
        <v>189</v>
      </c>
      <c r="D37" s="64" t="s">
        <v>190</v>
      </c>
      <c r="E37" s="98">
        <v>770000</v>
      </c>
      <c r="F37" s="66">
        <v>80742046</v>
      </c>
      <c r="G37" s="66">
        <v>0.32632251649885086</v>
      </c>
      <c r="H37" s="14" t="s">
        <v>10</v>
      </c>
    </row>
    <row r="38" spans="1:8" s="6" customFormat="1" ht="15.75" x14ac:dyDescent="0.2">
      <c r="A38" s="54" t="s">
        <v>2651</v>
      </c>
      <c r="B38" s="54" t="s">
        <v>2652</v>
      </c>
      <c r="C38" s="54" t="s">
        <v>189</v>
      </c>
      <c r="D38" s="64" t="s">
        <v>190</v>
      </c>
      <c r="E38" s="98">
        <v>500000</v>
      </c>
      <c r="F38" s="66">
        <v>50272150</v>
      </c>
      <c r="G38" s="66">
        <v>0.20324476880784584</v>
      </c>
      <c r="H38" s="14" t="s">
        <v>10</v>
      </c>
    </row>
    <row r="39" spans="1:8" s="6" customFormat="1" ht="15.75" x14ac:dyDescent="0.2">
      <c r="A39" s="54" t="s">
        <v>2653</v>
      </c>
      <c r="B39" s="54" t="s">
        <v>1312</v>
      </c>
      <c r="C39" s="54" t="s">
        <v>189</v>
      </c>
      <c r="D39" s="64" t="s">
        <v>190</v>
      </c>
      <c r="E39" s="98">
        <v>280000</v>
      </c>
      <c r="F39" s="66">
        <v>29120280</v>
      </c>
      <c r="G39" s="66">
        <v>0.11780553662100349</v>
      </c>
      <c r="H39" s="14" t="s">
        <v>10</v>
      </c>
    </row>
    <row r="40" spans="1:8" s="6" customFormat="1" ht="15.75" x14ac:dyDescent="0.2">
      <c r="A40" s="54" t="s">
        <v>2654</v>
      </c>
      <c r="B40" s="54" t="s">
        <v>1306</v>
      </c>
      <c r="C40" s="54" t="s">
        <v>189</v>
      </c>
      <c r="D40" s="64" t="s">
        <v>190</v>
      </c>
      <c r="E40" s="98">
        <v>250000</v>
      </c>
      <c r="F40" s="66">
        <v>26577700</v>
      </c>
      <c r="G40" s="66">
        <v>0.1075352350838996</v>
      </c>
      <c r="H40" s="14" t="s">
        <v>10</v>
      </c>
    </row>
    <row r="41" spans="1:8" s="6" customFormat="1" ht="15.75" x14ac:dyDescent="0.2">
      <c r="A41" s="54" t="s">
        <v>2655</v>
      </c>
      <c r="B41" s="54" t="s">
        <v>1311</v>
      </c>
      <c r="C41" s="54" t="s">
        <v>189</v>
      </c>
      <c r="D41" s="64" t="s">
        <v>190</v>
      </c>
      <c r="E41" s="98">
        <v>170000</v>
      </c>
      <c r="F41" s="66">
        <v>17277627</v>
      </c>
      <c r="G41" s="66">
        <v>6.9969237543181767E-2</v>
      </c>
      <c r="H41" s="14" t="s">
        <v>10</v>
      </c>
    </row>
    <row r="42" spans="1:8" s="6" customFormat="1" ht="15.75" x14ac:dyDescent="0.2">
      <c r="A42" s="54" t="s">
        <v>2656</v>
      </c>
      <c r="B42" s="54" t="s">
        <v>1302</v>
      </c>
      <c r="C42" s="54" t="s">
        <v>189</v>
      </c>
      <c r="D42" s="64" t="s">
        <v>190</v>
      </c>
      <c r="E42" s="98">
        <v>10000</v>
      </c>
      <c r="F42" s="66">
        <v>1018206</v>
      </c>
      <c r="G42" s="66" t="s">
        <v>499</v>
      </c>
      <c r="H42" s="14" t="s">
        <v>10</v>
      </c>
    </row>
    <row r="43" spans="1:8" s="6" customFormat="1" ht="78.75" x14ac:dyDescent="0.2">
      <c r="A43" s="54" t="s">
        <v>2657</v>
      </c>
      <c r="B43" s="54" t="s">
        <v>330</v>
      </c>
      <c r="C43" s="54" t="s">
        <v>323</v>
      </c>
      <c r="D43" s="54" t="s">
        <v>322</v>
      </c>
      <c r="E43" s="98">
        <v>900000</v>
      </c>
      <c r="F43" s="66">
        <v>86665140</v>
      </c>
      <c r="G43" s="66">
        <v>0.35024780554093043</v>
      </c>
      <c r="H43" s="14" t="s">
        <v>10</v>
      </c>
    </row>
    <row r="44" spans="1:8" s="6" customFormat="1" ht="78.75" x14ac:dyDescent="0.2">
      <c r="A44" s="54" t="s">
        <v>2658</v>
      </c>
      <c r="B44" s="54" t="s">
        <v>327</v>
      </c>
      <c r="C44" s="54" t="s">
        <v>323</v>
      </c>
      <c r="D44" s="64" t="s">
        <v>322</v>
      </c>
      <c r="E44" s="98">
        <v>300000</v>
      </c>
      <c r="F44" s="66">
        <v>29102010</v>
      </c>
      <c r="G44" s="66">
        <v>0.11773173819220956</v>
      </c>
      <c r="H44" s="14" t="s">
        <v>10</v>
      </c>
    </row>
    <row r="45" spans="1:8" s="6" customFormat="1" ht="78.75" x14ac:dyDescent="0.2">
      <c r="A45" s="54" t="s">
        <v>2659</v>
      </c>
      <c r="B45" s="54" t="s">
        <v>1319</v>
      </c>
      <c r="C45" s="54" t="s">
        <v>323</v>
      </c>
      <c r="D45" s="64" t="s">
        <v>322</v>
      </c>
      <c r="E45" s="98">
        <v>160000</v>
      </c>
      <c r="F45" s="66">
        <v>15883024.000000002</v>
      </c>
      <c r="G45" s="66">
        <v>6.4335985753838004E-2</v>
      </c>
      <c r="H45" s="14" t="s">
        <v>10</v>
      </c>
    </row>
    <row r="46" spans="1:8" s="6" customFormat="1" ht="78.75" x14ac:dyDescent="0.2">
      <c r="A46" s="54" t="s">
        <v>2660</v>
      </c>
      <c r="B46" s="54" t="s">
        <v>325</v>
      </c>
      <c r="C46" s="54" t="s">
        <v>323</v>
      </c>
      <c r="D46" s="64" t="s">
        <v>322</v>
      </c>
      <c r="E46" s="98">
        <v>150000</v>
      </c>
      <c r="F46" s="66">
        <v>15311340</v>
      </c>
      <c r="G46" s="66">
        <v>6.2026769499506682E-2</v>
      </c>
      <c r="H46" s="14" t="s">
        <v>10</v>
      </c>
    </row>
    <row r="47" spans="1:8" s="6" customFormat="1" ht="78.75" x14ac:dyDescent="0.2">
      <c r="A47" s="54" t="s">
        <v>2661</v>
      </c>
      <c r="B47" s="54" t="s">
        <v>331</v>
      </c>
      <c r="C47" s="54" t="s">
        <v>323</v>
      </c>
      <c r="D47" s="64" t="s">
        <v>322</v>
      </c>
      <c r="E47" s="98">
        <v>110000</v>
      </c>
      <c r="F47" s="66">
        <v>10653049</v>
      </c>
      <c r="G47" s="66">
        <v>4.3210428138535852E-2</v>
      </c>
      <c r="H47" s="14" t="s">
        <v>10</v>
      </c>
    </row>
    <row r="48" spans="1:8" s="6" customFormat="1" ht="78.75" x14ac:dyDescent="0.2">
      <c r="A48" s="54" t="s">
        <v>2662</v>
      </c>
      <c r="B48" s="54" t="s">
        <v>2663</v>
      </c>
      <c r="C48" s="54" t="s">
        <v>323</v>
      </c>
      <c r="D48" s="64" t="s">
        <v>322</v>
      </c>
      <c r="E48" s="98">
        <v>50000</v>
      </c>
      <c r="F48" s="66">
        <v>4978385</v>
      </c>
      <c r="G48" s="66">
        <v>2.0288628076493322E-2</v>
      </c>
      <c r="H48" s="14" t="s">
        <v>10</v>
      </c>
    </row>
    <row r="49" spans="1:8" s="6" customFormat="1" ht="78.75" x14ac:dyDescent="0.2">
      <c r="A49" s="54" t="s">
        <v>2664</v>
      </c>
      <c r="B49" s="54" t="s">
        <v>2106</v>
      </c>
      <c r="C49" s="54" t="s">
        <v>323</v>
      </c>
      <c r="D49" s="64" t="s">
        <v>322</v>
      </c>
      <c r="E49" s="98">
        <v>50000</v>
      </c>
      <c r="F49" s="66">
        <v>4864950</v>
      </c>
      <c r="G49" s="66">
        <v>1.9830427486989207E-2</v>
      </c>
      <c r="H49" s="14" t="s">
        <v>10</v>
      </c>
    </row>
    <row r="50" spans="1:8" s="6" customFormat="1" ht="78.75" x14ac:dyDescent="0.2">
      <c r="A50" s="54" t="s">
        <v>2665</v>
      </c>
      <c r="B50" s="54" t="s">
        <v>1316</v>
      </c>
      <c r="C50" s="54" t="s">
        <v>323</v>
      </c>
      <c r="D50" s="64" t="s">
        <v>322</v>
      </c>
      <c r="E50" s="98">
        <v>40000</v>
      </c>
      <c r="F50" s="66">
        <v>4130572</v>
      </c>
      <c r="G50" s="66">
        <v>1.6864037638010893E-2</v>
      </c>
      <c r="H50" s="14" t="s">
        <v>10</v>
      </c>
    </row>
    <row r="51" spans="1:8" s="6" customFormat="1" ht="78.75" x14ac:dyDescent="0.2">
      <c r="A51" s="54" t="s">
        <v>2666</v>
      </c>
      <c r="B51" s="54" t="s">
        <v>1317</v>
      </c>
      <c r="C51" s="54" t="s">
        <v>323</v>
      </c>
      <c r="D51" s="64" t="s">
        <v>322</v>
      </c>
      <c r="E51" s="98">
        <v>30000</v>
      </c>
      <c r="F51" s="66">
        <v>3109524</v>
      </c>
      <c r="G51" s="66">
        <v>1.2739695102532422E-2</v>
      </c>
      <c r="H51" s="14" t="s">
        <v>10</v>
      </c>
    </row>
    <row r="52" spans="1:8" s="6" customFormat="1" ht="78.75" x14ac:dyDescent="0.2">
      <c r="A52" s="54" t="s">
        <v>2667</v>
      </c>
      <c r="B52" s="54" t="s">
        <v>324</v>
      </c>
      <c r="C52" s="54" t="s">
        <v>323</v>
      </c>
      <c r="D52" s="64" t="s">
        <v>322</v>
      </c>
      <c r="E52" s="98">
        <v>30000</v>
      </c>
      <c r="F52" s="66">
        <v>2910285</v>
      </c>
      <c r="G52" s="66">
        <v>1.1934904453683204E-2</v>
      </c>
      <c r="H52" s="14" t="s">
        <v>10</v>
      </c>
    </row>
    <row r="53" spans="1:8" s="6" customFormat="1" ht="63" x14ac:dyDescent="0.2">
      <c r="A53" s="54" t="s">
        <v>2668</v>
      </c>
      <c r="B53" s="54" t="s">
        <v>2108</v>
      </c>
      <c r="C53" s="54" t="s">
        <v>46</v>
      </c>
      <c r="D53" s="64" t="s">
        <v>135</v>
      </c>
      <c r="E53" s="98">
        <v>4500000</v>
      </c>
      <c r="F53" s="66">
        <v>444710700</v>
      </c>
      <c r="G53" s="66">
        <v>1.7965094237481147</v>
      </c>
      <c r="H53" s="14" t="s">
        <v>10</v>
      </c>
    </row>
    <row r="54" spans="1:8" s="6" customFormat="1" ht="63" x14ac:dyDescent="0.2">
      <c r="A54" s="54" t="s">
        <v>2669</v>
      </c>
      <c r="B54" s="54" t="s">
        <v>2670</v>
      </c>
      <c r="C54" s="54" t="s">
        <v>46</v>
      </c>
      <c r="D54" s="64" t="s">
        <v>135</v>
      </c>
      <c r="E54" s="98">
        <v>3000000</v>
      </c>
      <c r="F54" s="66">
        <v>300483300</v>
      </c>
      <c r="G54" s="66">
        <v>1.2139283887708485</v>
      </c>
      <c r="H54" s="14" t="s">
        <v>10</v>
      </c>
    </row>
    <row r="55" spans="1:8" s="6" customFormat="1" ht="63" x14ac:dyDescent="0.2">
      <c r="A55" s="54" t="s">
        <v>2671</v>
      </c>
      <c r="B55" s="54" t="s">
        <v>2107</v>
      </c>
      <c r="C55" s="54" t="s">
        <v>46</v>
      </c>
      <c r="D55" s="64" t="s">
        <v>135</v>
      </c>
      <c r="E55" s="98">
        <v>2500000</v>
      </c>
      <c r="F55" s="66">
        <v>247552750</v>
      </c>
      <c r="G55" s="66">
        <v>1.0001248077528455</v>
      </c>
      <c r="H55" s="14" t="s">
        <v>10</v>
      </c>
    </row>
    <row r="56" spans="1:8" s="6" customFormat="1" ht="63" x14ac:dyDescent="0.2">
      <c r="A56" s="54" t="s">
        <v>5154</v>
      </c>
      <c r="B56" s="54" t="s">
        <v>320</v>
      </c>
      <c r="C56" s="54" t="s">
        <v>46</v>
      </c>
      <c r="D56" s="64" t="s">
        <v>135</v>
      </c>
      <c r="E56" s="98">
        <v>1500000</v>
      </c>
      <c r="F56" s="66">
        <v>151704900</v>
      </c>
      <c r="G56" s="66">
        <v>0.61296439542241621</v>
      </c>
      <c r="H56" s="14" t="s">
        <v>10</v>
      </c>
    </row>
    <row r="57" spans="1:8" s="6" customFormat="1" ht="63" x14ac:dyDescent="0.2">
      <c r="A57" s="54" t="s">
        <v>5155</v>
      </c>
      <c r="B57" s="54" t="s">
        <v>1334</v>
      </c>
      <c r="C57" s="54" t="s">
        <v>46</v>
      </c>
      <c r="D57" s="64" t="s">
        <v>135</v>
      </c>
      <c r="E57" s="98">
        <v>1500000</v>
      </c>
      <c r="F57" s="66">
        <v>150767700</v>
      </c>
      <c r="G57" s="66">
        <v>0.60917874203075351</v>
      </c>
      <c r="H57" s="14" t="s">
        <v>230</v>
      </c>
    </row>
    <row r="58" spans="1:8" s="6" customFormat="1" ht="63" x14ac:dyDescent="0.2">
      <c r="A58" s="54" t="s">
        <v>2672</v>
      </c>
      <c r="B58" s="54" t="s">
        <v>1330</v>
      </c>
      <c r="C58" s="54" t="s">
        <v>46</v>
      </c>
      <c r="D58" s="64" t="s">
        <v>135</v>
      </c>
      <c r="E58" s="98">
        <v>1500000</v>
      </c>
      <c r="F58" s="66">
        <v>148643550</v>
      </c>
      <c r="G58" s="66">
        <v>0.60059861436120565</v>
      </c>
      <c r="H58" s="14" t="s">
        <v>10</v>
      </c>
    </row>
    <row r="59" spans="1:8" s="6" customFormat="1" ht="63" x14ac:dyDescent="0.2">
      <c r="A59" s="54" t="s">
        <v>2673</v>
      </c>
      <c r="B59" s="54" t="s">
        <v>1331</v>
      </c>
      <c r="C59" s="54" t="s">
        <v>46</v>
      </c>
      <c r="D59" s="64" t="s">
        <v>135</v>
      </c>
      <c r="E59" s="98">
        <v>1500000</v>
      </c>
      <c r="F59" s="66">
        <v>147735600</v>
      </c>
      <c r="G59" s="66">
        <v>0.59693111116342479</v>
      </c>
      <c r="H59" s="14" t="s">
        <v>10</v>
      </c>
    </row>
    <row r="60" spans="1:8" s="6" customFormat="1" ht="63" x14ac:dyDescent="0.2">
      <c r="A60" s="54" t="s">
        <v>2674</v>
      </c>
      <c r="B60" s="54" t="s">
        <v>2675</v>
      </c>
      <c r="C60" s="54" t="s">
        <v>46</v>
      </c>
      <c r="D60" s="64" t="s">
        <v>135</v>
      </c>
      <c r="E60" s="98">
        <v>1000000</v>
      </c>
      <c r="F60" s="66">
        <v>100461600</v>
      </c>
      <c r="G60" s="66">
        <v>0.40597616191303759</v>
      </c>
      <c r="H60" s="14" t="s">
        <v>10</v>
      </c>
    </row>
    <row r="61" spans="1:8" s="6" customFormat="1" ht="63" x14ac:dyDescent="0.2">
      <c r="A61" s="54" t="s">
        <v>2676</v>
      </c>
      <c r="B61" s="54" t="s">
        <v>318</v>
      </c>
      <c r="C61" s="54" t="s">
        <v>46</v>
      </c>
      <c r="D61" s="64" t="s">
        <v>135</v>
      </c>
      <c r="E61" s="98">
        <v>900000</v>
      </c>
      <c r="F61" s="66">
        <v>90913590</v>
      </c>
      <c r="G61" s="66">
        <v>0.36740866677845652</v>
      </c>
      <c r="H61" s="14" t="s">
        <v>10</v>
      </c>
    </row>
    <row r="62" spans="1:8" s="6" customFormat="1" ht="63" x14ac:dyDescent="0.2">
      <c r="A62" s="54" t="s">
        <v>2677</v>
      </c>
      <c r="B62" s="54" t="s">
        <v>319</v>
      </c>
      <c r="C62" s="54" t="s">
        <v>46</v>
      </c>
      <c r="D62" s="64" t="s">
        <v>135</v>
      </c>
      <c r="E62" s="98">
        <v>860000</v>
      </c>
      <c r="F62" s="66">
        <v>88299296</v>
      </c>
      <c r="G62" s="66">
        <v>0.35684868924121427</v>
      </c>
      <c r="H62" s="14" t="s">
        <v>10</v>
      </c>
    </row>
    <row r="63" spans="1:8" s="6" customFormat="1" ht="63" x14ac:dyDescent="0.2">
      <c r="A63" s="54" t="s">
        <v>2678</v>
      </c>
      <c r="B63" s="54" t="s">
        <v>2109</v>
      </c>
      <c r="C63" s="54" t="s">
        <v>46</v>
      </c>
      <c r="D63" s="64" t="s">
        <v>135</v>
      </c>
      <c r="E63" s="98">
        <v>600000</v>
      </c>
      <c r="F63" s="66">
        <v>60933000</v>
      </c>
      <c r="G63" s="66">
        <v>0.24630738400258267</v>
      </c>
      <c r="H63" s="14" t="s">
        <v>10</v>
      </c>
    </row>
    <row r="64" spans="1:8" s="6" customFormat="1" ht="63" x14ac:dyDescent="0.2">
      <c r="A64" s="54" t="s">
        <v>2679</v>
      </c>
      <c r="B64" s="54" t="s">
        <v>321</v>
      </c>
      <c r="C64" s="54" t="s">
        <v>46</v>
      </c>
      <c r="D64" s="64" t="s">
        <v>135</v>
      </c>
      <c r="E64" s="98">
        <v>100000</v>
      </c>
      <c r="F64" s="66">
        <v>10118500</v>
      </c>
      <c r="G64" s="66">
        <v>4.1051212138898729E-2</v>
      </c>
      <c r="H64" s="14" t="s">
        <v>10</v>
      </c>
    </row>
    <row r="65" spans="1:8" s="6" customFormat="1" ht="63" x14ac:dyDescent="0.2">
      <c r="A65" s="54" t="s">
        <v>5156</v>
      </c>
      <c r="B65" s="54" t="s">
        <v>1337</v>
      </c>
      <c r="C65" s="54" t="s">
        <v>55</v>
      </c>
      <c r="D65" s="64" t="s">
        <v>201</v>
      </c>
      <c r="E65" s="98">
        <v>2500000</v>
      </c>
      <c r="F65" s="66">
        <v>253080750</v>
      </c>
      <c r="G65" s="66">
        <v>1.0224541845658111</v>
      </c>
      <c r="H65" s="14" t="s">
        <v>10</v>
      </c>
    </row>
    <row r="66" spans="1:8" s="6" customFormat="1" ht="63" x14ac:dyDescent="0.2">
      <c r="A66" s="54" t="s">
        <v>2763</v>
      </c>
      <c r="B66" s="54" t="s">
        <v>707</v>
      </c>
      <c r="C66" s="54" t="s">
        <v>55</v>
      </c>
      <c r="D66" s="64" t="s">
        <v>201</v>
      </c>
      <c r="E66" s="98">
        <v>2500000</v>
      </c>
      <c r="F66" s="66">
        <v>251779250</v>
      </c>
      <c r="G66" s="66">
        <v>1.0171970058534243</v>
      </c>
      <c r="H66" s="14" t="s">
        <v>10</v>
      </c>
    </row>
    <row r="67" spans="1:8" s="6" customFormat="1" ht="63" x14ac:dyDescent="0.2">
      <c r="A67" s="54" t="s">
        <v>5157</v>
      </c>
      <c r="B67" s="54" t="s">
        <v>313</v>
      </c>
      <c r="C67" s="54" t="s">
        <v>55</v>
      </c>
      <c r="D67" s="64" t="s">
        <v>201</v>
      </c>
      <c r="E67" s="98">
        <v>2500000</v>
      </c>
      <c r="F67" s="66">
        <v>251449750</v>
      </c>
      <c r="G67" s="66">
        <v>1.0158660489684981</v>
      </c>
      <c r="H67" s="14" t="s">
        <v>10</v>
      </c>
    </row>
    <row r="68" spans="1:8" s="6" customFormat="1" ht="63" x14ac:dyDescent="0.2">
      <c r="A68" s="54" t="s">
        <v>5158</v>
      </c>
      <c r="B68" s="54" t="s">
        <v>2680</v>
      </c>
      <c r="C68" s="54" t="s">
        <v>55</v>
      </c>
      <c r="D68" s="64" t="s">
        <v>201</v>
      </c>
      <c r="E68" s="98">
        <v>2500000</v>
      </c>
      <c r="F68" s="66">
        <v>247390500</v>
      </c>
      <c r="G68" s="66">
        <v>0.99946942761755186</v>
      </c>
      <c r="H68" s="14" t="s">
        <v>10</v>
      </c>
    </row>
    <row r="69" spans="1:8" s="6" customFormat="1" ht="63" x14ac:dyDescent="0.2">
      <c r="A69" s="54" t="s">
        <v>5159</v>
      </c>
      <c r="B69" s="54" t="s">
        <v>1352</v>
      </c>
      <c r="C69" s="54" t="s">
        <v>55</v>
      </c>
      <c r="D69" s="64" t="s">
        <v>201</v>
      </c>
      <c r="E69" s="98">
        <v>1990000</v>
      </c>
      <c r="F69" s="66">
        <v>201888684</v>
      </c>
      <c r="G69" s="66">
        <v>0.81567290172423934</v>
      </c>
      <c r="H69" s="14" t="s">
        <v>10</v>
      </c>
    </row>
    <row r="70" spans="1:8" s="6" customFormat="1" ht="63" x14ac:dyDescent="0.2">
      <c r="A70" s="54" t="s">
        <v>5160</v>
      </c>
      <c r="B70" s="54" t="s">
        <v>2681</v>
      </c>
      <c r="C70" s="54" t="s">
        <v>55</v>
      </c>
      <c r="D70" s="64" t="s">
        <v>201</v>
      </c>
      <c r="E70" s="98">
        <v>1500000</v>
      </c>
      <c r="F70" s="66">
        <v>151847400</v>
      </c>
      <c r="G70" s="66">
        <v>0.6135399989310717</v>
      </c>
      <c r="H70" s="14" t="s">
        <v>10</v>
      </c>
    </row>
    <row r="71" spans="1:8" s="6" customFormat="1" ht="63" x14ac:dyDescent="0.2">
      <c r="A71" s="54" t="s">
        <v>5161</v>
      </c>
      <c r="B71" s="54" t="s">
        <v>1709</v>
      </c>
      <c r="C71" s="54" t="s">
        <v>55</v>
      </c>
      <c r="D71" s="64" t="s">
        <v>201</v>
      </c>
      <c r="E71" s="98">
        <v>1500000</v>
      </c>
      <c r="F71" s="66">
        <v>150063750</v>
      </c>
      <c r="G71" s="66">
        <v>0.60633526069799537</v>
      </c>
      <c r="H71" s="14" t="s">
        <v>10</v>
      </c>
    </row>
    <row r="72" spans="1:8" s="6" customFormat="1" ht="63" x14ac:dyDescent="0.2">
      <c r="A72" s="54" t="s">
        <v>5162</v>
      </c>
      <c r="B72" s="54" t="s">
        <v>2111</v>
      </c>
      <c r="C72" s="54" t="s">
        <v>55</v>
      </c>
      <c r="D72" s="64" t="s">
        <v>201</v>
      </c>
      <c r="E72" s="98">
        <v>1000000</v>
      </c>
      <c r="F72" s="66">
        <v>97624500</v>
      </c>
      <c r="G72" s="66">
        <v>0.39451619900492174</v>
      </c>
      <c r="H72" s="14" t="s">
        <v>10</v>
      </c>
    </row>
    <row r="73" spans="1:8" s="6" customFormat="1" ht="63" x14ac:dyDescent="0.2">
      <c r="A73" s="54" t="s">
        <v>5163</v>
      </c>
      <c r="B73" s="54" t="s">
        <v>2682</v>
      </c>
      <c r="C73" s="54" t="s">
        <v>55</v>
      </c>
      <c r="D73" s="64" t="s">
        <v>201</v>
      </c>
      <c r="E73" s="98">
        <v>1000000</v>
      </c>
      <c r="F73" s="66">
        <v>96895600</v>
      </c>
      <c r="G73" s="66">
        <v>0.39157193656661293</v>
      </c>
      <c r="H73" s="14" t="s">
        <v>10</v>
      </c>
    </row>
    <row r="74" spans="1:8" s="6" customFormat="1" ht="63" x14ac:dyDescent="0.2">
      <c r="A74" s="54" t="s">
        <v>5164</v>
      </c>
      <c r="B74" s="54" t="s">
        <v>1345</v>
      </c>
      <c r="C74" s="54" t="s">
        <v>55</v>
      </c>
      <c r="D74" s="64" t="s">
        <v>201</v>
      </c>
      <c r="E74" s="98">
        <v>570000</v>
      </c>
      <c r="F74" s="66">
        <v>55177995</v>
      </c>
      <c r="G74" s="66">
        <v>0.22306106070202161</v>
      </c>
      <c r="H74" s="14" t="s">
        <v>10</v>
      </c>
    </row>
    <row r="75" spans="1:8" s="6" customFormat="1" ht="63" x14ac:dyDescent="0.2">
      <c r="A75" s="54" t="s">
        <v>5165</v>
      </c>
      <c r="B75" s="54" t="s">
        <v>2683</v>
      </c>
      <c r="C75" s="54" t="s">
        <v>55</v>
      </c>
      <c r="D75" s="64" t="s">
        <v>201</v>
      </c>
      <c r="E75" s="98">
        <v>500000</v>
      </c>
      <c r="F75" s="66">
        <v>53331550</v>
      </c>
      <c r="G75" s="66">
        <v>0.21560267318946433</v>
      </c>
      <c r="H75" s="14" t="s">
        <v>10</v>
      </c>
    </row>
    <row r="76" spans="1:8" s="6" customFormat="1" ht="63" x14ac:dyDescent="0.2">
      <c r="A76" s="54" t="s">
        <v>5166</v>
      </c>
      <c r="B76" s="54" t="s">
        <v>1377</v>
      </c>
      <c r="C76" s="54" t="s">
        <v>55</v>
      </c>
      <c r="D76" s="64" t="s">
        <v>201</v>
      </c>
      <c r="E76" s="98">
        <v>500000</v>
      </c>
      <c r="F76" s="66">
        <v>50186100</v>
      </c>
      <c r="G76" s="66">
        <v>0.20289718507507529</v>
      </c>
      <c r="H76" s="14" t="s">
        <v>10</v>
      </c>
    </row>
    <row r="77" spans="1:8" s="6" customFormat="1" ht="63" x14ac:dyDescent="0.2">
      <c r="A77" s="54" t="s">
        <v>5167</v>
      </c>
      <c r="B77" s="54" t="s">
        <v>308</v>
      </c>
      <c r="C77" s="54" t="s">
        <v>55</v>
      </c>
      <c r="D77" s="64" t="s">
        <v>201</v>
      </c>
      <c r="E77" s="98">
        <v>460000</v>
      </c>
      <c r="F77" s="66">
        <v>44309500</v>
      </c>
      <c r="G77" s="66">
        <v>0.17915970031040918</v>
      </c>
      <c r="H77" s="14" t="s">
        <v>10</v>
      </c>
    </row>
    <row r="78" spans="1:8" s="6" customFormat="1" ht="63" x14ac:dyDescent="0.2">
      <c r="A78" s="54" t="s">
        <v>5168</v>
      </c>
      <c r="B78" s="54" t="s">
        <v>2684</v>
      </c>
      <c r="C78" s="54" t="s">
        <v>55</v>
      </c>
      <c r="D78" s="64" t="s">
        <v>201</v>
      </c>
      <c r="E78" s="98">
        <v>100000</v>
      </c>
      <c r="F78" s="66">
        <v>10041580</v>
      </c>
      <c r="G78" s="66">
        <v>4.0740507423910791E-2</v>
      </c>
      <c r="H78" s="14" t="s">
        <v>10</v>
      </c>
    </row>
    <row r="79" spans="1:8" s="6" customFormat="1" ht="63" x14ac:dyDescent="0.2">
      <c r="A79" s="54" t="s">
        <v>5169</v>
      </c>
      <c r="B79" s="54" t="s">
        <v>2685</v>
      </c>
      <c r="C79" s="54" t="s">
        <v>55</v>
      </c>
      <c r="D79" s="64" t="s">
        <v>201</v>
      </c>
      <c r="E79" s="98">
        <v>70000</v>
      </c>
      <c r="F79" s="66">
        <v>7471051</v>
      </c>
      <c r="G79" s="66">
        <v>3.0357310851975943E-2</v>
      </c>
      <c r="H79" s="14" t="s">
        <v>10</v>
      </c>
    </row>
    <row r="80" spans="1:8" s="6" customFormat="1" ht="63" x14ac:dyDescent="0.2">
      <c r="A80" s="54" t="s">
        <v>5170</v>
      </c>
      <c r="B80" s="54" t="s">
        <v>1347</v>
      </c>
      <c r="C80" s="54" t="s">
        <v>55</v>
      </c>
      <c r="D80" s="64" t="s">
        <v>201</v>
      </c>
      <c r="E80" s="98">
        <v>40000</v>
      </c>
      <c r="F80" s="66">
        <v>4129884</v>
      </c>
      <c r="G80" s="66">
        <v>1.6861258583877877E-2</v>
      </c>
      <c r="H80" s="14" t="s">
        <v>10</v>
      </c>
    </row>
    <row r="81" spans="1:8" s="6" customFormat="1" ht="63" x14ac:dyDescent="0.2">
      <c r="A81" s="54" t="s">
        <v>5171</v>
      </c>
      <c r="B81" s="54" t="s">
        <v>2115</v>
      </c>
      <c r="C81" s="54" t="s">
        <v>55</v>
      </c>
      <c r="D81" s="64" t="s">
        <v>201</v>
      </c>
      <c r="E81" s="98">
        <v>30000</v>
      </c>
      <c r="F81" s="66">
        <v>3004872</v>
      </c>
      <c r="G81" s="66">
        <v>1.231697188577582E-2</v>
      </c>
      <c r="H81" s="14" t="s">
        <v>10</v>
      </c>
    </row>
    <row r="82" spans="1:8" s="6" customFormat="1" ht="63" x14ac:dyDescent="0.2">
      <c r="A82" s="54" t="s">
        <v>5172</v>
      </c>
      <c r="B82" s="54" t="s">
        <v>1335</v>
      </c>
      <c r="C82" s="54" t="s">
        <v>55</v>
      </c>
      <c r="D82" s="64" t="s">
        <v>201</v>
      </c>
      <c r="E82" s="98">
        <v>30000</v>
      </c>
      <c r="F82" s="66">
        <v>3001146</v>
      </c>
      <c r="G82" s="66">
        <v>1.2301921368770554E-2</v>
      </c>
      <c r="H82" s="14" t="s">
        <v>10</v>
      </c>
    </row>
    <row r="83" spans="1:8" s="6" customFormat="1" ht="63" x14ac:dyDescent="0.2">
      <c r="A83" s="54" t="s">
        <v>5173</v>
      </c>
      <c r="B83" s="54" t="s">
        <v>309</v>
      </c>
      <c r="C83" s="54" t="s">
        <v>55</v>
      </c>
      <c r="D83" s="64" t="s">
        <v>201</v>
      </c>
      <c r="E83" s="98">
        <v>20000</v>
      </c>
      <c r="F83" s="66">
        <v>2051782</v>
      </c>
      <c r="G83" s="66">
        <v>8.4671336537444405E-3</v>
      </c>
      <c r="H83" s="14" t="s">
        <v>10</v>
      </c>
    </row>
    <row r="84" spans="1:8" s="6" customFormat="1" ht="15.75" x14ac:dyDescent="0.2">
      <c r="A84" s="54" t="s">
        <v>5174</v>
      </c>
      <c r="B84" s="54" t="s">
        <v>4062</v>
      </c>
      <c r="C84" s="54" t="s">
        <v>48</v>
      </c>
      <c r="D84" s="64" t="s">
        <v>98</v>
      </c>
      <c r="E84" s="98">
        <v>5000000</v>
      </c>
      <c r="F84" s="66">
        <v>513370000</v>
      </c>
      <c r="G84" s="66">
        <v>2.0738465043223644</v>
      </c>
      <c r="H84" s="14" t="s">
        <v>10</v>
      </c>
    </row>
    <row r="85" spans="1:8" s="6" customFormat="1" ht="15.75" x14ac:dyDescent="0.2">
      <c r="A85" s="54" t="s">
        <v>2764</v>
      </c>
      <c r="B85" s="54" t="s">
        <v>1396</v>
      </c>
      <c r="C85" s="54" t="s">
        <v>48</v>
      </c>
      <c r="D85" s="64" t="s">
        <v>98</v>
      </c>
      <c r="E85" s="98">
        <v>3720000</v>
      </c>
      <c r="F85" s="66">
        <v>367991700</v>
      </c>
      <c r="G85" s="66">
        <v>1.4866166126565961</v>
      </c>
      <c r="H85" s="14" t="s">
        <v>10</v>
      </c>
    </row>
    <row r="86" spans="1:8" s="6" customFormat="1" ht="15.75" x14ac:dyDescent="0.2">
      <c r="A86" s="54" t="s">
        <v>2765</v>
      </c>
      <c r="B86" s="54" t="s">
        <v>2686</v>
      </c>
      <c r="C86" s="54" t="s">
        <v>48</v>
      </c>
      <c r="D86" s="64" t="s">
        <v>98</v>
      </c>
      <c r="E86" s="98">
        <v>2500000</v>
      </c>
      <c r="F86" s="66">
        <v>244133750</v>
      </c>
      <c r="G86" s="66">
        <v>0.98631436286798124</v>
      </c>
      <c r="H86" s="14" t="s">
        <v>10</v>
      </c>
    </row>
    <row r="87" spans="1:8" s="6" customFormat="1" ht="15.75" x14ac:dyDescent="0.2">
      <c r="A87" s="54" t="s">
        <v>2766</v>
      </c>
      <c r="B87" s="54" t="s">
        <v>1399</v>
      </c>
      <c r="C87" s="54" t="s">
        <v>48</v>
      </c>
      <c r="D87" s="64" t="s">
        <v>98</v>
      </c>
      <c r="E87" s="98">
        <v>1500000</v>
      </c>
      <c r="F87" s="66">
        <v>150687150</v>
      </c>
      <c r="G87" s="66">
        <v>0.60885337457375566</v>
      </c>
      <c r="H87" s="14" t="s">
        <v>10</v>
      </c>
    </row>
    <row r="88" spans="1:8" s="6" customFormat="1" ht="15.75" x14ac:dyDescent="0.2">
      <c r="A88" s="54" t="s">
        <v>2767</v>
      </c>
      <c r="B88" s="54" t="s">
        <v>2143</v>
      </c>
      <c r="C88" s="54" t="s">
        <v>48</v>
      </c>
      <c r="D88" s="64" t="s">
        <v>98</v>
      </c>
      <c r="E88" s="98">
        <v>1000000</v>
      </c>
      <c r="F88" s="66">
        <v>100310500</v>
      </c>
      <c r="G88" s="66">
        <v>0.40536582022771944</v>
      </c>
      <c r="H88" s="14" t="s">
        <v>10</v>
      </c>
    </row>
    <row r="89" spans="1:8" s="6" customFormat="1" ht="15.75" x14ac:dyDescent="0.2">
      <c r="A89" s="54" t="s">
        <v>2768</v>
      </c>
      <c r="B89" s="54" t="s">
        <v>2116</v>
      </c>
      <c r="C89" s="54" t="s">
        <v>48</v>
      </c>
      <c r="D89" s="64" t="s">
        <v>98</v>
      </c>
      <c r="E89" s="98">
        <v>1000000</v>
      </c>
      <c r="F89" s="66">
        <v>98465800</v>
      </c>
      <c r="G89" s="66">
        <v>0.39791448133356644</v>
      </c>
      <c r="H89" s="14" t="s">
        <v>10</v>
      </c>
    </row>
    <row r="90" spans="1:8" s="6" customFormat="1" ht="15.75" x14ac:dyDescent="0.2">
      <c r="A90" s="54" t="s">
        <v>2769</v>
      </c>
      <c r="B90" s="54" t="s">
        <v>1448</v>
      </c>
      <c r="C90" s="54" t="s">
        <v>48</v>
      </c>
      <c r="D90" s="64" t="s">
        <v>98</v>
      </c>
      <c r="E90" s="98">
        <v>900000</v>
      </c>
      <c r="F90" s="66">
        <v>95638770</v>
      </c>
      <c r="G90" s="66">
        <v>0.3864951944067288</v>
      </c>
      <c r="H90" s="14" t="s">
        <v>10</v>
      </c>
    </row>
    <row r="91" spans="1:8" s="6" customFormat="1" ht="15.75" x14ac:dyDescent="0.2">
      <c r="A91" s="54" t="s">
        <v>2770</v>
      </c>
      <c r="B91" s="54" t="s">
        <v>1452</v>
      </c>
      <c r="C91" s="54" t="s">
        <v>48</v>
      </c>
      <c r="D91" s="64" t="s">
        <v>98</v>
      </c>
      <c r="E91" s="98">
        <v>790000</v>
      </c>
      <c r="F91" s="66">
        <v>80894341</v>
      </c>
      <c r="G91" s="66">
        <v>0.326937685174996</v>
      </c>
      <c r="H91" s="14" t="s">
        <v>10</v>
      </c>
    </row>
    <row r="92" spans="1:8" s="6" customFormat="1" ht="15.75" x14ac:dyDescent="0.2">
      <c r="A92" s="54" t="s">
        <v>2771</v>
      </c>
      <c r="B92" s="54" t="s">
        <v>1397</v>
      </c>
      <c r="C92" s="54" t="s">
        <v>48</v>
      </c>
      <c r="D92" s="64" t="s">
        <v>98</v>
      </c>
      <c r="E92" s="98">
        <v>530000</v>
      </c>
      <c r="F92" s="66">
        <v>54081094</v>
      </c>
      <c r="G92" s="66">
        <v>0.21863032340905508</v>
      </c>
      <c r="H92" s="14" t="s">
        <v>10</v>
      </c>
    </row>
    <row r="93" spans="1:8" s="6" customFormat="1" ht="15.75" x14ac:dyDescent="0.2">
      <c r="A93" s="54" t="s">
        <v>2772</v>
      </c>
      <c r="B93" s="54" t="s">
        <v>2147</v>
      </c>
      <c r="C93" s="54" t="s">
        <v>48</v>
      </c>
      <c r="D93" s="64" t="s">
        <v>98</v>
      </c>
      <c r="E93" s="98">
        <v>500000</v>
      </c>
      <c r="F93" s="66">
        <v>51478650</v>
      </c>
      <c r="G93" s="66">
        <v>0.20811821184779575</v>
      </c>
      <c r="H93" s="14" t="s">
        <v>10</v>
      </c>
    </row>
    <row r="94" spans="1:8" s="6" customFormat="1" ht="15.75" x14ac:dyDescent="0.2">
      <c r="A94" s="54" t="s">
        <v>2773</v>
      </c>
      <c r="B94" s="54" t="s">
        <v>2140</v>
      </c>
      <c r="C94" s="54" t="s">
        <v>48</v>
      </c>
      <c r="D94" s="64" t="s">
        <v>98</v>
      </c>
      <c r="E94" s="98">
        <v>500000</v>
      </c>
      <c r="F94" s="66">
        <v>51010950</v>
      </c>
      <c r="G94" s="66">
        <v>0.20622902054254538</v>
      </c>
      <c r="H94" s="14" t="s">
        <v>10</v>
      </c>
    </row>
    <row r="95" spans="1:8" s="6" customFormat="1" ht="15.75" x14ac:dyDescent="0.2">
      <c r="A95" s="54" t="s">
        <v>2774</v>
      </c>
      <c r="B95" s="54" t="s">
        <v>2153</v>
      </c>
      <c r="C95" s="54" t="s">
        <v>48</v>
      </c>
      <c r="D95" s="64" t="s">
        <v>98</v>
      </c>
      <c r="E95" s="98">
        <v>500000</v>
      </c>
      <c r="F95" s="66">
        <v>50505200</v>
      </c>
      <c r="G95" s="66">
        <v>0.20418613300217683</v>
      </c>
      <c r="H95" s="14" t="s">
        <v>10</v>
      </c>
    </row>
    <row r="96" spans="1:8" s="6" customFormat="1" ht="15.75" x14ac:dyDescent="0.2">
      <c r="A96" s="54" t="s">
        <v>2775</v>
      </c>
      <c r="B96" s="54" t="s">
        <v>2687</v>
      </c>
      <c r="C96" s="54" t="s">
        <v>48</v>
      </c>
      <c r="D96" s="64" t="s">
        <v>98</v>
      </c>
      <c r="E96" s="98">
        <v>500000</v>
      </c>
      <c r="F96" s="66">
        <v>50437650</v>
      </c>
      <c r="G96" s="66">
        <v>0.20391327674245976</v>
      </c>
      <c r="H96" s="14" t="s">
        <v>10</v>
      </c>
    </row>
    <row r="97" spans="1:8" s="6" customFormat="1" ht="15.75" x14ac:dyDescent="0.2">
      <c r="A97" s="54" t="s">
        <v>2776</v>
      </c>
      <c r="B97" s="54" t="s">
        <v>2688</v>
      </c>
      <c r="C97" s="54" t="s">
        <v>48</v>
      </c>
      <c r="D97" s="64" t="s">
        <v>98</v>
      </c>
      <c r="E97" s="98">
        <v>500000</v>
      </c>
      <c r="F97" s="66">
        <v>49521350</v>
      </c>
      <c r="G97" s="66">
        <v>0.2002120451987332</v>
      </c>
      <c r="H97" s="14" t="s">
        <v>10</v>
      </c>
    </row>
    <row r="98" spans="1:8" s="6" customFormat="1" ht="15.75" x14ac:dyDescent="0.2">
      <c r="A98" s="54" t="s">
        <v>2777</v>
      </c>
      <c r="B98" s="54" t="s">
        <v>1409</v>
      </c>
      <c r="C98" s="54" t="s">
        <v>48</v>
      </c>
      <c r="D98" s="64" t="s">
        <v>98</v>
      </c>
      <c r="E98" s="98">
        <v>500000</v>
      </c>
      <c r="F98" s="66">
        <v>49455600</v>
      </c>
      <c r="G98" s="66">
        <v>0.19994645972017813</v>
      </c>
      <c r="H98" s="14" t="s">
        <v>10</v>
      </c>
    </row>
    <row r="99" spans="1:8" s="6" customFormat="1" ht="15.75" x14ac:dyDescent="0.2">
      <c r="A99" s="54" t="s">
        <v>2778</v>
      </c>
      <c r="B99" s="54" t="s">
        <v>2122</v>
      </c>
      <c r="C99" s="54" t="s">
        <v>48</v>
      </c>
      <c r="D99" s="64" t="s">
        <v>98</v>
      </c>
      <c r="E99" s="98">
        <v>500000</v>
      </c>
      <c r="F99" s="66">
        <v>49034000</v>
      </c>
      <c r="G99" s="66">
        <v>0.19824348119913138</v>
      </c>
      <c r="H99" s="14" t="s">
        <v>10</v>
      </c>
    </row>
    <row r="100" spans="1:8" s="6" customFormat="1" ht="15.75" x14ac:dyDescent="0.2">
      <c r="A100" s="54" t="s">
        <v>2779</v>
      </c>
      <c r="B100" s="54" t="s">
        <v>2689</v>
      </c>
      <c r="C100" s="54" t="s">
        <v>48</v>
      </c>
      <c r="D100" s="64" t="s">
        <v>98</v>
      </c>
      <c r="E100" s="98">
        <v>340000</v>
      </c>
      <c r="F100" s="66">
        <v>33787058</v>
      </c>
      <c r="G100" s="66">
        <v>0.13665615971515296</v>
      </c>
      <c r="H100" s="14" t="s">
        <v>10</v>
      </c>
    </row>
    <row r="101" spans="1:8" s="6" customFormat="1" ht="15.75" x14ac:dyDescent="0.2">
      <c r="A101" s="54" t="s">
        <v>2780</v>
      </c>
      <c r="B101" s="54" t="s">
        <v>1386</v>
      </c>
      <c r="C101" s="54" t="s">
        <v>48</v>
      </c>
      <c r="D101" s="64" t="s">
        <v>98</v>
      </c>
      <c r="E101" s="98">
        <v>320000</v>
      </c>
      <c r="F101" s="66">
        <v>30515232</v>
      </c>
      <c r="G101" s="66">
        <v>0.1234401981340281</v>
      </c>
      <c r="H101" s="14" t="s">
        <v>10</v>
      </c>
    </row>
    <row r="102" spans="1:8" s="6" customFormat="1" ht="15.75" x14ac:dyDescent="0.2">
      <c r="A102" s="54" t="s">
        <v>2781</v>
      </c>
      <c r="B102" s="54" t="s">
        <v>2690</v>
      </c>
      <c r="C102" s="54" t="s">
        <v>48</v>
      </c>
      <c r="D102" s="64" t="s">
        <v>98</v>
      </c>
      <c r="E102" s="98">
        <v>200000</v>
      </c>
      <c r="F102" s="66">
        <v>21275820</v>
      </c>
      <c r="G102" s="66">
        <v>8.6119229957791338E-2</v>
      </c>
      <c r="H102" s="14" t="s">
        <v>10</v>
      </c>
    </row>
    <row r="103" spans="1:8" s="6" customFormat="1" ht="15.75" x14ac:dyDescent="0.2">
      <c r="A103" s="54" t="s">
        <v>2782</v>
      </c>
      <c r="B103" s="54" t="s">
        <v>2691</v>
      </c>
      <c r="C103" s="54" t="s">
        <v>48</v>
      </c>
      <c r="D103" s="64" t="s">
        <v>98</v>
      </c>
      <c r="E103" s="98">
        <v>200000</v>
      </c>
      <c r="F103" s="66">
        <v>20728500</v>
      </c>
      <c r="G103" s="66">
        <v>8.390842776581009E-2</v>
      </c>
      <c r="H103" s="14" t="s">
        <v>10</v>
      </c>
    </row>
    <row r="104" spans="1:8" s="6" customFormat="1" ht="15.75" x14ac:dyDescent="0.2">
      <c r="A104" s="54" t="s">
        <v>2783</v>
      </c>
      <c r="B104" s="54" t="s">
        <v>286</v>
      </c>
      <c r="C104" s="54" t="s">
        <v>48</v>
      </c>
      <c r="D104" s="64" t="s">
        <v>98</v>
      </c>
      <c r="E104" s="98">
        <v>200000</v>
      </c>
      <c r="F104" s="66">
        <v>19070060</v>
      </c>
      <c r="G104" s="66">
        <v>7.7209453149005666E-2</v>
      </c>
      <c r="H104" s="14" t="s">
        <v>10</v>
      </c>
    </row>
    <row r="105" spans="1:8" s="6" customFormat="1" ht="15.75" x14ac:dyDescent="0.2">
      <c r="A105" s="54" t="s">
        <v>2784</v>
      </c>
      <c r="B105" s="54" t="s">
        <v>295</v>
      </c>
      <c r="C105" s="54" t="s">
        <v>48</v>
      </c>
      <c r="D105" s="64" t="s">
        <v>98</v>
      </c>
      <c r="E105" s="98">
        <v>170000</v>
      </c>
      <c r="F105" s="66">
        <v>17544170</v>
      </c>
      <c r="G105" s="66">
        <v>7.104589077832256E-2</v>
      </c>
      <c r="H105" s="14" t="s">
        <v>10</v>
      </c>
    </row>
    <row r="106" spans="1:8" s="6" customFormat="1" ht="15.75" x14ac:dyDescent="0.2">
      <c r="A106" s="54" t="s">
        <v>2785</v>
      </c>
      <c r="B106" s="54" t="s">
        <v>2692</v>
      </c>
      <c r="C106" s="54" t="s">
        <v>48</v>
      </c>
      <c r="D106" s="64" t="s">
        <v>98</v>
      </c>
      <c r="E106" s="98">
        <v>150000</v>
      </c>
      <c r="F106" s="66">
        <v>15122850</v>
      </c>
      <c r="G106" s="66">
        <v>6.1265397532162987E-2</v>
      </c>
      <c r="H106" s="14" t="s">
        <v>10</v>
      </c>
    </row>
    <row r="107" spans="1:8" s="6" customFormat="1" ht="15.75" x14ac:dyDescent="0.2">
      <c r="A107" s="54" t="s">
        <v>2786</v>
      </c>
      <c r="B107" s="54" t="s">
        <v>2693</v>
      </c>
      <c r="C107" s="54" t="s">
        <v>48</v>
      </c>
      <c r="D107" s="64" t="s">
        <v>98</v>
      </c>
      <c r="E107" s="98">
        <v>100000</v>
      </c>
      <c r="F107" s="66">
        <v>11066630</v>
      </c>
      <c r="G107" s="66">
        <v>4.488101532950603E-2</v>
      </c>
      <c r="H107" s="14" t="s">
        <v>10</v>
      </c>
    </row>
    <row r="108" spans="1:8" s="6" customFormat="1" ht="15.75" x14ac:dyDescent="0.2">
      <c r="A108" s="54" t="s">
        <v>5175</v>
      </c>
      <c r="B108" s="54" t="s">
        <v>2694</v>
      </c>
      <c r="C108" s="54" t="s">
        <v>48</v>
      </c>
      <c r="D108" s="64" t="s">
        <v>98</v>
      </c>
      <c r="E108" s="98">
        <v>100000</v>
      </c>
      <c r="F108" s="66">
        <v>10229750</v>
      </c>
      <c r="G108" s="66">
        <v>4.15005868079368E-2</v>
      </c>
      <c r="H108" s="14" t="s">
        <v>10</v>
      </c>
    </row>
    <row r="109" spans="1:8" s="6" customFormat="1" ht="15.75" x14ac:dyDescent="0.2">
      <c r="A109" s="54" t="s">
        <v>2787</v>
      </c>
      <c r="B109" s="54" t="s">
        <v>2695</v>
      </c>
      <c r="C109" s="54" t="s">
        <v>48</v>
      </c>
      <c r="D109" s="64" t="s">
        <v>98</v>
      </c>
      <c r="E109" s="98">
        <v>100000</v>
      </c>
      <c r="F109" s="66">
        <v>10105660</v>
      </c>
      <c r="G109" s="66">
        <v>4.0999347233276716E-2</v>
      </c>
      <c r="H109" s="14" t="s">
        <v>10</v>
      </c>
    </row>
    <row r="110" spans="1:8" s="6" customFormat="1" ht="15.75" x14ac:dyDescent="0.2">
      <c r="A110" s="54" t="s">
        <v>2788</v>
      </c>
      <c r="B110" s="54" t="s">
        <v>2136</v>
      </c>
      <c r="C110" s="54" t="s">
        <v>48</v>
      </c>
      <c r="D110" s="64" t="s">
        <v>98</v>
      </c>
      <c r="E110" s="98">
        <v>100000</v>
      </c>
      <c r="F110" s="66">
        <v>10036700</v>
      </c>
      <c r="G110" s="66">
        <v>4.0720795528316131E-2</v>
      </c>
      <c r="H110" s="14" t="s">
        <v>10</v>
      </c>
    </row>
    <row r="111" spans="1:8" s="6" customFormat="1" ht="15.75" x14ac:dyDescent="0.2">
      <c r="A111" s="54" t="s">
        <v>2789</v>
      </c>
      <c r="B111" s="54" t="s">
        <v>2696</v>
      </c>
      <c r="C111" s="54" t="s">
        <v>48</v>
      </c>
      <c r="D111" s="64" t="s">
        <v>98</v>
      </c>
      <c r="E111" s="98">
        <v>90000</v>
      </c>
      <c r="F111" s="66">
        <v>9048654</v>
      </c>
      <c r="G111" s="66">
        <v>3.6729758726119409E-2</v>
      </c>
      <c r="H111" s="14" t="s">
        <v>10</v>
      </c>
    </row>
    <row r="112" spans="1:8" s="6" customFormat="1" ht="15.75" x14ac:dyDescent="0.2">
      <c r="A112" s="54" t="s">
        <v>2790</v>
      </c>
      <c r="B112" s="54" t="s">
        <v>1432</v>
      </c>
      <c r="C112" s="54" t="s">
        <v>48</v>
      </c>
      <c r="D112" s="64" t="s">
        <v>98</v>
      </c>
      <c r="E112" s="98">
        <v>60000</v>
      </c>
      <c r="F112" s="66">
        <v>6167622</v>
      </c>
      <c r="G112" s="66">
        <v>2.5092340285777129E-2</v>
      </c>
      <c r="H112" s="14" t="s">
        <v>10</v>
      </c>
    </row>
    <row r="113" spans="1:8" s="6" customFormat="1" ht="15.75" x14ac:dyDescent="0.2">
      <c r="A113" s="54" t="s">
        <v>2791</v>
      </c>
      <c r="B113" s="54" t="s">
        <v>2697</v>
      </c>
      <c r="C113" s="54" t="s">
        <v>48</v>
      </c>
      <c r="D113" s="64" t="s">
        <v>98</v>
      </c>
      <c r="E113" s="98">
        <v>50000</v>
      </c>
      <c r="F113" s="66">
        <v>5105120</v>
      </c>
      <c r="G113" s="66">
        <v>2.0800551660138621E-2</v>
      </c>
      <c r="H113" s="14" t="s">
        <v>10</v>
      </c>
    </row>
    <row r="114" spans="1:8" s="6" customFormat="1" ht="15.75" x14ac:dyDescent="0.2">
      <c r="A114" s="54" t="s">
        <v>2792</v>
      </c>
      <c r="B114" s="54" t="s">
        <v>1419</v>
      </c>
      <c r="C114" s="54" t="s">
        <v>48</v>
      </c>
      <c r="D114" s="64" t="s">
        <v>98</v>
      </c>
      <c r="E114" s="98">
        <v>50000</v>
      </c>
      <c r="F114" s="66">
        <v>5067210</v>
      </c>
      <c r="G114" s="66">
        <v>2.064742093022192E-2</v>
      </c>
      <c r="H114" s="14" t="s">
        <v>10</v>
      </c>
    </row>
    <row r="115" spans="1:8" s="6" customFormat="1" ht="31.5" x14ac:dyDescent="0.2">
      <c r="A115" s="54" t="s">
        <v>2793</v>
      </c>
      <c r="B115" s="54" t="s">
        <v>1436</v>
      </c>
      <c r="C115" s="54" t="s">
        <v>48</v>
      </c>
      <c r="D115" s="64" t="s">
        <v>98</v>
      </c>
      <c r="E115" s="98">
        <v>50000</v>
      </c>
      <c r="F115" s="66">
        <v>5011865</v>
      </c>
      <c r="G115" s="66">
        <v>2.042386460610586E-2</v>
      </c>
      <c r="H115" s="14" t="s">
        <v>10</v>
      </c>
    </row>
    <row r="116" spans="1:8" s="6" customFormat="1" ht="15.75" x14ac:dyDescent="0.2">
      <c r="A116" s="54" t="s">
        <v>2794</v>
      </c>
      <c r="B116" s="54" t="s">
        <v>2698</v>
      </c>
      <c r="C116" s="54" t="s">
        <v>48</v>
      </c>
      <c r="D116" s="54" t="s">
        <v>98</v>
      </c>
      <c r="E116" s="98">
        <v>50000</v>
      </c>
      <c r="F116" s="66">
        <v>4914495</v>
      </c>
      <c r="G116" s="66">
        <v>2.0030555738472271E-2</v>
      </c>
      <c r="H116" s="14" t="s">
        <v>10</v>
      </c>
    </row>
    <row r="117" spans="1:8" s="6" customFormat="1" ht="15.75" x14ac:dyDescent="0.2">
      <c r="A117" s="54" t="s">
        <v>2699</v>
      </c>
      <c r="B117" s="54" t="s">
        <v>1421</v>
      </c>
      <c r="C117" s="54" t="s">
        <v>48</v>
      </c>
      <c r="D117" s="54" t="s">
        <v>98</v>
      </c>
      <c r="E117" s="98">
        <v>40000</v>
      </c>
      <c r="F117" s="66">
        <v>4076620</v>
      </c>
      <c r="G117" s="66">
        <v>1.6646108090649619E-2</v>
      </c>
      <c r="H117" s="14" t="s">
        <v>10</v>
      </c>
    </row>
    <row r="118" spans="1:8" s="6" customFormat="1" ht="15.75" x14ac:dyDescent="0.2">
      <c r="A118" s="54" t="s">
        <v>2700</v>
      </c>
      <c r="B118" s="54" t="s">
        <v>1451</v>
      </c>
      <c r="C118" s="54" t="s">
        <v>48</v>
      </c>
      <c r="D118" s="64" t="s">
        <v>98</v>
      </c>
      <c r="E118" s="98">
        <v>40000</v>
      </c>
      <c r="F118" s="66">
        <v>3961396</v>
      </c>
      <c r="G118" s="66">
        <v>1.6180681152535084E-2</v>
      </c>
      <c r="H118" s="14" t="s">
        <v>10</v>
      </c>
    </row>
    <row r="119" spans="1:8" s="6" customFormat="1" ht="15.75" x14ac:dyDescent="0.2">
      <c r="A119" s="54" t="s">
        <v>2701</v>
      </c>
      <c r="B119" s="54" t="s">
        <v>2702</v>
      </c>
      <c r="C119" s="54" t="s">
        <v>48</v>
      </c>
      <c r="D119" s="64" t="s">
        <v>98</v>
      </c>
      <c r="E119" s="98">
        <v>38000</v>
      </c>
      <c r="F119" s="66">
        <v>3746712.6</v>
      </c>
      <c r="G119" s="66">
        <v>1.5313505585587065E-2</v>
      </c>
      <c r="H119" s="14" t="s">
        <v>10</v>
      </c>
    </row>
    <row r="120" spans="1:8" s="6" customFormat="1" ht="15.75" x14ac:dyDescent="0.2">
      <c r="A120" s="54" t="s">
        <v>2703</v>
      </c>
      <c r="B120" s="54" t="s">
        <v>1404</v>
      </c>
      <c r="C120" s="54" t="s">
        <v>48</v>
      </c>
      <c r="D120" s="64" t="s">
        <v>98</v>
      </c>
      <c r="E120" s="98">
        <v>30000</v>
      </c>
      <c r="F120" s="66">
        <v>3001170</v>
      </c>
      <c r="G120" s="66">
        <v>1.2302018312519382E-2</v>
      </c>
      <c r="H120" s="14" t="s">
        <v>10</v>
      </c>
    </row>
    <row r="121" spans="1:8" s="6" customFormat="1" ht="15.75" x14ac:dyDescent="0.2">
      <c r="A121" s="54" t="s">
        <v>2704</v>
      </c>
      <c r="B121" s="54" t="s">
        <v>2705</v>
      </c>
      <c r="C121" s="54" t="s">
        <v>48</v>
      </c>
      <c r="D121" s="64" t="s">
        <v>98</v>
      </c>
      <c r="E121" s="98">
        <v>20000</v>
      </c>
      <c r="F121" s="66">
        <v>2111928</v>
      </c>
      <c r="G121" s="66">
        <v>8.7100827669486097E-3</v>
      </c>
      <c r="H121" s="14" t="s">
        <v>10</v>
      </c>
    </row>
    <row r="122" spans="1:8" s="6" customFormat="1" ht="15.75" x14ac:dyDescent="0.2">
      <c r="A122" s="54" t="s">
        <v>2706</v>
      </c>
      <c r="B122" s="54" t="s">
        <v>2132</v>
      </c>
      <c r="C122" s="54" t="s">
        <v>48</v>
      </c>
      <c r="D122" s="64" t="s">
        <v>98</v>
      </c>
      <c r="E122" s="98">
        <v>20000</v>
      </c>
      <c r="F122" s="66">
        <v>2021856</v>
      </c>
      <c r="G122" s="66">
        <v>8.3462528776039185E-3</v>
      </c>
      <c r="H122" s="14" t="s">
        <v>10</v>
      </c>
    </row>
    <row r="123" spans="1:8" s="6" customFormat="1" ht="15.75" x14ac:dyDescent="0.2">
      <c r="A123" s="54" t="s">
        <v>2795</v>
      </c>
      <c r="B123" s="54" t="s">
        <v>2708</v>
      </c>
      <c r="C123" s="54" t="s">
        <v>48</v>
      </c>
      <c r="D123" s="64" t="s">
        <v>98</v>
      </c>
      <c r="E123" s="98">
        <v>20000</v>
      </c>
      <c r="F123" s="66">
        <v>2021632</v>
      </c>
      <c r="G123" s="66">
        <v>8.3453480692815413E-3</v>
      </c>
      <c r="H123" s="14" t="s">
        <v>10</v>
      </c>
    </row>
    <row r="124" spans="1:8" s="6" customFormat="1" ht="15.75" x14ac:dyDescent="0.2">
      <c r="A124" s="54" t="s">
        <v>2796</v>
      </c>
      <c r="B124" s="54" t="s">
        <v>2707</v>
      </c>
      <c r="C124" s="54" t="s">
        <v>48</v>
      </c>
      <c r="D124" s="64" t="s">
        <v>98</v>
      </c>
      <c r="E124" s="98">
        <v>20000</v>
      </c>
      <c r="F124" s="66">
        <v>2019354.0000000002</v>
      </c>
      <c r="G124" s="66">
        <v>8.3361464917887894E-3</v>
      </c>
      <c r="H124" s="14" t="s">
        <v>10</v>
      </c>
    </row>
    <row r="125" spans="1:8" s="6" customFormat="1" ht="15.75" x14ac:dyDescent="0.2">
      <c r="A125" s="54" t="s">
        <v>2709</v>
      </c>
      <c r="B125" s="54" t="s">
        <v>1394</v>
      </c>
      <c r="C125" s="54" t="s">
        <v>48</v>
      </c>
      <c r="D125" s="64" t="s">
        <v>98</v>
      </c>
      <c r="E125" s="98">
        <v>10000</v>
      </c>
      <c r="F125" s="66">
        <v>1029509.0000000001</v>
      </c>
      <c r="G125" s="66" t="s">
        <v>499</v>
      </c>
      <c r="H125" s="14" t="s">
        <v>10</v>
      </c>
    </row>
    <row r="126" spans="1:8" s="6" customFormat="1" ht="31.5" x14ac:dyDescent="0.2">
      <c r="A126" s="54" t="s">
        <v>2710</v>
      </c>
      <c r="B126" s="54" t="s">
        <v>284</v>
      </c>
      <c r="C126" s="54" t="s">
        <v>283</v>
      </c>
      <c r="D126" s="64" t="s">
        <v>282</v>
      </c>
      <c r="E126" s="98">
        <v>90000</v>
      </c>
      <c r="F126" s="66">
        <v>9045234</v>
      </c>
      <c r="G126" s="66">
        <v>3.6715944241911679E-2</v>
      </c>
      <c r="H126" s="14" t="s">
        <v>10</v>
      </c>
    </row>
    <row r="127" spans="1:8" s="6" customFormat="1" ht="31.5" x14ac:dyDescent="0.2">
      <c r="A127" s="54" t="s">
        <v>2711</v>
      </c>
      <c r="B127" s="54" t="s">
        <v>1453</v>
      </c>
      <c r="C127" s="54" t="s">
        <v>283</v>
      </c>
      <c r="D127" s="64" t="s">
        <v>282</v>
      </c>
      <c r="E127" s="98">
        <v>50000</v>
      </c>
      <c r="F127" s="66">
        <v>4995735</v>
      </c>
      <c r="G127" s="66">
        <v>2.0358710328248923E-2</v>
      </c>
      <c r="H127" s="14" t="s">
        <v>10</v>
      </c>
    </row>
    <row r="128" spans="1:8" s="6" customFormat="1" ht="15.75" x14ac:dyDescent="0.2">
      <c r="A128" s="56"/>
      <c r="B128" s="56"/>
      <c r="C128" s="56"/>
      <c r="D128" s="56"/>
      <c r="E128" s="19"/>
      <c r="F128" s="19"/>
      <c r="G128" s="19"/>
      <c r="H128" s="14"/>
    </row>
    <row r="129" spans="1:8" s="6" customFormat="1" ht="15.75" x14ac:dyDescent="0.2">
      <c r="A129" s="53" t="s">
        <v>7</v>
      </c>
      <c r="B129" s="53"/>
      <c r="C129" s="53"/>
      <c r="D129" s="53"/>
      <c r="E129" s="21"/>
      <c r="F129" s="19"/>
      <c r="G129" s="21"/>
      <c r="H129" s="14"/>
    </row>
    <row r="130" spans="1:8" s="6" customFormat="1" ht="31.5" x14ac:dyDescent="0.2">
      <c r="A130" s="54" t="s">
        <v>1454</v>
      </c>
      <c r="B130" s="54" t="s">
        <v>1455</v>
      </c>
      <c r="C130" s="54">
        <v>64200</v>
      </c>
      <c r="D130" s="64" t="s">
        <v>107</v>
      </c>
      <c r="E130" s="98">
        <v>8000000</v>
      </c>
      <c r="F130" s="66">
        <v>803327200</v>
      </c>
      <c r="G130" s="66">
        <v>3.244897929251926</v>
      </c>
      <c r="H130" s="14" t="s">
        <v>10</v>
      </c>
    </row>
    <row r="131" spans="1:8" s="6" customFormat="1" ht="31.5" x14ac:dyDescent="0.2">
      <c r="A131" s="54" t="s">
        <v>2712</v>
      </c>
      <c r="B131" s="54" t="s">
        <v>2159</v>
      </c>
      <c r="C131" s="54">
        <v>64200</v>
      </c>
      <c r="D131" s="64" t="s">
        <v>107</v>
      </c>
      <c r="E131" s="98">
        <v>2500000</v>
      </c>
      <c r="F131" s="66">
        <v>247255250</v>
      </c>
      <c r="G131" s="66">
        <v>0.99874378549819709</v>
      </c>
      <c r="H131" s="14" t="s">
        <v>10</v>
      </c>
    </row>
    <row r="132" spans="1:8" s="6" customFormat="1" ht="31.5" x14ac:dyDescent="0.2">
      <c r="A132" s="54" t="s">
        <v>2713</v>
      </c>
      <c r="B132" s="54" t="s">
        <v>1461</v>
      </c>
      <c r="C132" s="54">
        <v>64920</v>
      </c>
      <c r="D132" s="64" t="s">
        <v>98</v>
      </c>
      <c r="E132" s="98">
        <v>3700000</v>
      </c>
      <c r="F132" s="66">
        <v>379420940</v>
      </c>
      <c r="G132" s="66">
        <v>1.532603679448199</v>
      </c>
      <c r="H132" s="14" t="s">
        <v>10</v>
      </c>
    </row>
    <row r="133" spans="1:8" s="6" customFormat="1" ht="31.5" x14ac:dyDescent="0.2">
      <c r="A133" s="54" t="s">
        <v>2714</v>
      </c>
      <c r="B133" s="54" t="s">
        <v>2715</v>
      </c>
      <c r="C133" s="54">
        <v>64920</v>
      </c>
      <c r="D133" s="64" t="s">
        <v>98</v>
      </c>
      <c r="E133" s="98">
        <v>1000000</v>
      </c>
      <c r="F133" s="66">
        <v>100268300</v>
      </c>
      <c r="G133" s="66">
        <v>0.40501603710120965</v>
      </c>
      <c r="H133" s="14" t="s">
        <v>10</v>
      </c>
    </row>
    <row r="134" spans="1:8" s="6" customFormat="1" ht="31.5" x14ac:dyDescent="0.2">
      <c r="A134" s="54" t="s">
        <v>2716</v>
      </c>
      <c r="B134" s="54" t="s">
        <v>1465</v>
      </c>
      <c r="C134" s="54" t="s">
        <v>141</v>
      </c>
      <c r="D134" s="64" t="s">
        <v>142</v>
      </c>
      <c r="E134" s="98">
        <v>700000</v>
      </c>
      <c r="F134" s="66">
        <v>72919420</v>
      </c>
      <c r="G134" s="66">
        <v>0.29454508070964291</v>
      </c>
      <c r="H134" s="14" t="s">
        <v>10</v>
      </c>
    </row>
    <row r="135" spans="1:8" s="6" customFormat="1" ht="31.5" x14ac:dyDescent="0.2">
      <c r="A135" s="54" t="s">
        <v>2717</v>
      </c>
      <c r="B135" s="54" t="s">
        <v>280</v>
      </c>
      <c r="C135" s="54" t="s">
        <v>141</v>
      </c>
      <c r="D135" s="64" t="s">
        <v>142</v>
      </c>
      <c r="E135" s="98">
        <v>690000</v>
      </c>
      <c r="F135" s="66">
        <v>71446809</v>
      </c>
      <c r="G135" s="66">
        <v>0.28859672942203107</v>
      </c>
      <c r="H135" s="14" t="s">
        <v>10</v>
      </c>
    </row>
    <row r="136" spans="1:8" s="6" customFormat="1" ht="31.5" x14ac:dyDescent="0.2">
      <c r="A136" s="54" t="s">
        <v>1726</v>
      </c>
      <c r="B136" s="54" t="s">
        <v>278</v>
      </c>
      <c r="C136" s="54" t="s">
        <v>141</v>
      </c>
      <c r="D136" s="64" t="s">
        <v>142</v>
      </c>
      <c r="E136" s="98">
        <v>300000</v>
      </c>
      <c r="F136" s="66">
        <v>31218390</v>
      </c>
      <c r="G136" s="66">
        <v>0.12610115662158461</v>
      </c>
      <c r="H136" s="14" t="s">
        <v>10</v>
      </c>
    </row>
    <row r="137" spans="1:8" s="6" customFormat="1" ht="47.25" x14ac:dyDescent="0.2">
      <c r="A137" s="54" t="s">
        <v>2718</v>
      </c>
      <c r="B137" s="54" t="s">
        <v>2719</v>
      </c>
      <c r="C137" s="54" t="s">
        <v>102</v>
      </c>
      <c r="D137" s="64" t="s">
        <v>103</v>
      </c>
      <c r="E137" s="98">
        <v>1000000</v>
      </c>
      <c r="F137" s="66">
        <v>98831900</v>
      </c>
      <c r="G137" s="66">
        <v>0.39921395373396218</v>
      </c>
      <c r="H137" s="14" t="s">
        <v>10</v>
      </c>
    </row>
    <row r="138" spans="1:8" s="6" customFormat="1" ht="15.75" x14ac:dyDescent="0.2">
      <c r="A138" s="54" t="s">
        <v>2720</v>
      </c>
      <c r="B138" s="54" t="s">
        <v>2721</v>
      </c>
      <c r="C138" s="54" t="s">
        <v>47</v>
      </c>
      <c r="D138" s="64" t="s">
        <v>126</v>
      </c>
      <c r="E138" s="98">
        <v>500000</v>
      </c>
      <c r="F138" s="66">
        <v>49390450</v>
      </c>
      <c r="G138" s="66">
        <v>0.19950397413385329</v>
      </c>
      <c r="H138" s="14" t="s">
        <v>10</v>
      </c>
    </row>
    <row r="139" spans="1:8" s="6" customFormat="1" ht="15.75" x14ac:dyDescent="0.2">
      <c r="A139" s="54" t="s">
        <v>2722</v>
      </c>
      <c r="B139" s="54" t="s">
        <v>274</v>
      </c>
      <c r="C139" s="54" t="s">
        <v>47</v>
      </c>
      <c r="D139" s="64" t="s">
        <v>126</v>
      </c>
      <c r="E139" s="98">
        <v>20000</v>
      </c>
      <c r="F139" s="66">
        <v>2000068.0000000002</v>
      </c>
      <c r="G139" s="66">
        <v>8.078920409470813E-3</v>
      </c>
      <c r="H139" s="14" t="s">
        <v>10</v>
      </c>
    </row>
    <row r="140" spans="1:8" s="6" customFormat="1" ht="31.5" x14ac:dyDescent="0.2">
      <c r="A140" s="54" t="s">
        <v>5176</v>
      </c>
      <c r="B140" s="54" t="s">
        <v>5177</v>
      </c>
      <c r="C140" s="54" t="s">
        <v>49</v>
      </c>
      <c r="D140" s="64" t="s">
        <v>132</v>
      </c>
      <c r="E140" s="98">
        <v>2800000</v>
      </c>
      <c r="F140" s="66">
        <v>282889880</v>
      </c>
      <c r="G140" s="66">
        <v>1.1426835613412889</v>
      </c>
      <c r="H140" s="14" t="s">
        <v>230</v>
      </c>
    </row>
    <row r="141" spans="1:8" s="6" customFormat="1" ht="31.5" x14ac:dyDescent="0.2">
      <c r="A141" s="54" t="s">
        <v>5178</v>
      </c>
      <c r="B141" s="54" t="s">
        <v>2723</v>
      </c>
      <c r="C141" s="54" t="s">
        <v>49</v>
      </c>
      <c r="D141" s="64" t="s">
        <v>132</v>
      </c>
      <c r="E141" s="98">
        <v>1000000</v>
      </c>
      <c r="F141" s="66">
        <v>100835300</v>
      </c>
      <c r="G141" s="66">
        <v>0.40730633316722842</v>
      </c>
      <c r="H141" s="14" t="s">
        <v>230</v>
      </c>
    </row>
    <row r="142" spans="1:8" s="6" customFormat="1" ht="31.5" x14ac:dyDescent="0.2">
      <c r="A142" s="54" t="s">
        <v>1472</v>
      </c>
      <c r="B142" s="54" t="s">
        <v>272</v>
      </c>
      <c r="C142" s="54" t="s">
        <v>49</v>
      </c>
      <c r="D142" s="64" t="s">
        <v>132</v>
      </c>
      <c r="E142" s="98">
        <v>260000</v>
      </c>
      <c r="F142" s="66">
        <v>25938276</v>
      </c>
      <c r="G142" s="66">
        <v>0.10477307139701597</v>
      </c>
      <c r="H142" s="14" t="s">
        <v>10</v>
      </c>
    </row>
    <row r="143" spans="1:8" s="6" customFormat="1" ht="15.75" x14ac:dyDescent="0.2">
      <c r="A143" s="54" t="s">
        <v>5179</v>
      </c>
      <c r="B143" s="54" t="s">
        <v>2724</v>
      </c>
      <c r="C143" s="54" t="s">
        <v>96</v>
      </c>
      <c r="D143" s="64" t="s">
        <v>97</v>
      </c>
      <c r="E143" s="98">
        <v>800000</v>
      </c>
      <c r="F143" s="66">
        <v>80932240</v>
      </c>
      <c r="G143" s="66">
        <v>0.32691144777087083</v>
      </c>
      <c r="H143" s="14" t="s">
        <v>10</v>
      </c>
    </row>
    <row r="144" spans="1:8" s="6" customFormat="1" ht="31.5" x14ac:dyDescent="0.2">
      <c r="A144" s="54" t="s">
        <v>5180</v>
      </c>
      <c r="B144" s="54" t="s">
        <v>1474</v>
      </c>
      <c r="C144" s="54" t="s">
        <v>1475</v>
      </c>
      <c r="D144" s="64" t="s">
        <v>132</v>
      </c>
      <c r="E144" s="98">
        <v>100000</v>
      </c>
      <c r="F144" s="66">
        <v>10154720</v>
      </c>
      <c r="G144" s="66">
        <v>4.1018192711678531E-2</v>
      </c>
      <c r="H144" s="14" t="s">
        <v>10</v>
      </c>
    </row>
    <row r="145" spans="1:8" s="6" customFormat="1" ht="31.5" x14ac:dyDescent="0.2">
      <c r="A145" s="54" t="s">
        <v>5181</v>
      </c>
      <c r="B145" s="54" t="s">
        <v>268</v>
      </c>
      <c r="C145" s="54" t="s">
        <v>267</v>
      </c>
      <c r="D145" s="64" t="s">
        <v>266</v>
      </c>
      <c r="E145" s="98">
        <v>60000</v>
      </c>
      <c r="F145" s="66">
        <v>6011586</v>
      </c>
      <c r="G145" s="66">
        <v>2.428273680129326E-2</v>
      </c>
      <c r="H145" s="14" t="s">
        <v>10</v>
      </c>
    </row>
    <row r="146" spans="1:8" s="6" customFormat="1" ht="63" x14ac:dyDescent="0.2">
      <c r="A146" s="54" t="s">
        <v>2601</v>
      </c>
      <c r="B146" s="54" t="s">
        <v>1506</v>
      </c>
      <c r="C146" s="54" t="s">
        <v>46</v>
      </c>
      <c r="D146" s="64" t="s">
        <v>135</v>
      </c>
      <c r="E146" s="98">
        <v>5120000</v>
      </c>
      <c r="F146" s="66">
        <v>519526912</v>
      </c>
      <c r="G146" s="66">
        <v>2.0985369360572474</v>
      </c>
      <c r="H146" s="14" t="s">
        <v>10</v>
      </c>
    </row>
    <row r="147" spans="1:8" s="6" customFormat="1" ht="63" x14ac:dyDescent="0.2">
      <c r="A147" s="54" t="s">
        <v>3220</v>
      </c>
      <c r="B147" s="54" t="s">
        <v>1483</v>
      </c>
      <c r="C147" s="54" t="s">
        <v>46</v>
      </c>
      <c r="D147" s="64" t="s">
        <v>135</v>
      </c>
      <c r="E147" s="98">
        <v>4000000</v>
      </c>
      <c r="F147" s="66">
        <v>405003200</v>
      </c>
      <c r="G147" s="66">
        <v>1.6359386872751274</v>
      </c>
      <c r="H147" s="14" t="s">
        <v>10</v>
      </c>
    </row>
    <row r="148" spans="1:8" s="6" customFormat="1" ht="63" x14ac:dyDescent="0.2">
      <c r="A148" s="54" t="s">
        <v>5182</v>
      </c>
      <c r="B148" s="54" t="s">
        <v>1477</v>
      </c>
      <c r="C148" s="54" t="s">
        <v>46</v>
      </c>
      <c r="D148" s="64" t="s">
        <v>135</v>
      </c>
      <c r="E148" s="98">
        <v>4000000</v>
      </c>
      <c r="F148" s="66">
        <v>404090400</v>
      </c>
      <c r="G148" s="66">
        <v>1.6322515933614379</v>
      </c>
      <c r="H148" s="14" t="s">
        <v>10</v>
      </c>
    </row>
    <row r="149" spans="1:8" s="6" customFormat="1" ht="63" x14ac:dyDescent="0.2">
      <c r="A149" s="54" t="s">
        <v>3221</v>
      </c>
      <c r="B149" s="54" t="s">
        <v>1498</v>
      </c>
      <c r="C149" s="54" t="s">
        <v>46</v>
      </c>
      <c r="D149" s="64" t="s">
        <v>135</v>
      </c>
      <c r="E149" s="98">
        <v>4000000</v>
      </c>
      <c r="F149" s="66">
        <v>399894800</v>
      </c>
      <c r="G149" s="66">
        <v>1.6153042103374728</v>
      </c>
      <c r="H149" s="14" t="s">
        <v>10</v>
      </c>
    </row>
    <row r="150" spans="1:8" s="6" customFormat="1" ht="63" x14ac:dyDescent="0.2">
      <c r="A150" s="54" t="s">
        <v>5183</v>
      </c>
      <c r="B150" s="54" t="s">
        <v>1478</v>
      </c>
      <c r="C150" s="54" t="s">
        <v>46</v>
      </c>
      <c r="D150" s="64" t="s">
        <v>135</v>
      </c>
      <c r="E150" s="98">
        <v>3250000</v>
      </c>
      <c r="F150" s="66">
        <v>329391400</v>
      </c>
      <c r="G150" s="66">
        <v>1.3305182144627903</v>
      </c>
      <c r="H150" s="14" t="s">
        <v>10</v>
      </c>
    </row>
    <row r="151" spans="1:8" s="6" customFormat="1" ht="63" x14ac:dyDescent="0.2">
      <c r="A151" s="54" t="s">
        <v>5184</v>
      </c>
      <c r="B151" s="54" t="s">
        <v>2163</v>
      </c>
      <c r="C151" s="54" t="s">
        <v>46</v>
      </c>
      <c r="D151" s="64" t="s">
        <v>135</v>
      </c>
      <c r="E151" s="98">
        <v>2500000</v>
      </c>
      <c r="F151" s="66">
        <v>251762000</v>
      </c>
      <c r="G151" s="66">
        <v>1.016948003832465</v>
      </c>
      <c r="H151" s="14" t="s">
        <v>10</v>
      </c>
    </row>
    <row r="152" spans="1:8" s="6" customFormat="1" ht="63" x14ac:dyDescent="0.2">
      <c r="A152" s="54" t="s">
        <v>5185</v>
      </c>
      <c r="B152" s="54" t="s">
        <v>1484</v>
      </c>
      <c r="C152" s="54" t="s">
        <v>46</v>
      </c>
      <c r="D152" s="64" t="s">
        <v>135</v>
      </c>
      <c r="E152" s="98">
        <v>2500000</v>
      </c>
      <c r="F152" s="66">
        <v>249900250</v>
      </c>
      <c r="G152" s="66">
        <v>1.0094277944834169</v>
      </c>
      <c r="H152" s="14" t="s">
        <v>10</v>
      </c>
    </row>
    <row r="153" spans="1:8" s="6" customFormat="1" ht="63" x14ac:dyDescent="0.2">
      <c r="A153" s="54" t="s">
        <v>5186</v>
      </c>
      <c r="B153" s="54" t="s">
        <v>262</v>
      </c>
      <c r="C153" s="54" t="s">
        <v>46</v>
      </c>
      <c r="D153" s="64" t="s">
        <v>135</v>
      </c>
      <c r="E153" s="98">
        <v>2280000</v>
      </c>
      <c r="F153" s="66">
        <v>225318036</v>
      </c>
      <c r="G153" s="66">
        <v>0.91013229533309825</v>
      </c>
      <c r="H153" s="14" t="s">
        <v>10</v>
      </c>
    </row>
    <row r="154" spans="1:8" s="6" customFormat="1" ht="63" x14ac:dyDescent="0.2">
      <c r="A154" s="54" t="s">
        <v>5187</v>
      </c>
      <c r="B154" s="54" t="s">
        <v>1480</v>
      </c>
      <c r="C154" s="54" t="s">
        <v>46</v>
      </c>
      <c r="D154" s="64" t="s">
        <v>135</v>
      </c>
      <c r="E154" s="98">
        <v>2230000</v>
      </c>
      <c r="F154" s="66">
        <v>221274426</v>
      </c>
      <c r="G154" s="66">
        <v>0.89379884899180373</v>
      </c>
      <c r="H154" s="14" t="s">
        <v>10</v>
      </c>
    </row>
    <row r="155" spans="1:8" s="6" customFormat="1" ht="63" x14ac:dyDescent="0.2">
      <c r="A155" s="54" t="s">
        <v>5188</v>
      </c>
      <c r="B155" s="54" t="s">
        <v>264</v>
      </c>
      <c r="C155" s="54" t="s">
        <v>46</v>
      </c>
      <c r="D155" s="64" t="s">
        <v>135</v>
      </c>
      <c r="E155" s="98">
        <v>2160000</v>
      </c>
      <c r="F155" s="66">
        <v>216291816</v>
      </c>
      <c r="G155" s="66">
        <v>0.87367247847768459</v>
      </c>
      <c r="H155" s="14" t="s">
        <v>10</v>
      </c>
    </row>
    <row r="156" spans="1:8" s="6" customFormat="1" ht="63" x14ac:dyDescent="0.2">
      <c r="A156" s="54" t="s">
        <v>5189</v>
      </c>
      <c r="B156" s="54" t="s">
        <v>258</v>
      </c>
      <c r="C156" s="54" t="s">
        <v>46</v>
      </c>
      <c r="D156" s="64" t="s">
        <v>135</v>
      </c>
      <c r="E156" s="98">
        <v>1295000</v>
      </c>
      <c r="F156" s="66">
        <v>132438873.00000001</v>
      </c>
      <c r="G156" s="66">
        <v>0.53496336828898461</v>
      </c>
      <c r="H156" s="14" t="s">
        <v>10</v>
      </c>
    </row>
    <row r="157" spans="1:8" s="6" customFormat="1" ht="63" x14ac:dyDescent="0.2">
      <c r="A157" s="54" t="s">
        <v>5190</v>
      </c>
      <c r="B157" s="54" t="s">
        <v>1510</v>
      </c>
      <c r="C157" s="54" t="s">
        <v>46</v>
      </c>
      <c r="D157" s="64" t="s">
        <v>135</v>
      </c>
      <c r="E157" s="98">
        <v>1300000</v>
      </c>
      <c r="F157" s="66">
        <v>128746929.99999999</v>
      </c>
      <c r="G157" s="66">
        <v>0.52005041850262579</v>
      </c>
      <c r="H157" s="14" t="s">
        <v>10</v>
      </c>
    </row>
    <row r="158" spans="1:8" s="6" customFormat="1" ht="63" x14ac:dyDescent="0.2">
      <c r="A158" s="54" t="s">
        <v>5191</v>
      </c>
      <c r="B158" s="54" t="s">
        <v>2725</v>
      </c>
      <c r="C158" s="54" t="s">
        <v>46</v>
      </c>
      <c r="D158" s="64" t="s">
        <v>135</v>
      </c>
      <c r="E158" s="98">
        <v>1200000</v>
      </c>
      <c r="F158" s="66">
        <v>117693480</v>
      </c>
      <c r="G158" s="66">
        <v>0.47540196515000732</v>
      </c>
      <c r="H158" s="14" t="s">
        <v>10</v>
      </c>
    </row>
    <row r="159" spans="1:8" s="6" customFormat="1" ht="63" x14ac:dyDescent="0.2">
      <c r="A159" s="54" t="s">
        <v>5192</v>
      </c>
      <c r="B159" s="54" t="s">
        <v>1476</v>
      </c>
      <c r="C159" s="54" t="s">
        <v>46</v>
      </c>
      <c r="D159" s="64" t="s">
        <v>135</v>
      </c>
      <c r="E159" s="98">
        <v>600000</v>
      </c>
      <c r="F159" s="66">
        <v>61934640</v>
      </c>
      <c r="G159" s="66">
        <v>0.25017400765835329</v>
      </c>
      <c r="H159" s="14" t="s">
        <v>10</v>
      </c>
    </row>
    <row r="160" spans="1:8" s="6" customFormat="1" ht="63" x14ac:dyDescent="0.2">
      <c r="A160" s="54" t="s">
        <v>5193</v>
      </c>
      <c r="B160" s="54" t="s">
        <v>1508</v>
      </c>
      <c r="C160" s="54" t="s">
        <v>46</v>
      </c>
      <c r="D160" s="64" t="s">
        <v>135</v>
      </c>
      <c r="E160" s="98">
        <v>290000</v>
      </c>
      <c r="F160" s="66">
        <v>28575208</v>
      </c>
      <c r="G160" s="66">
        <v>0.11542449112533855</v>
      </c>
      <c r="H160" s="14" t="s">
        <v>10</v>
      </c>
    </row>
    <row r="161" spans="1:8" s="6" customFormat="1" ht="63" x14ac:dyDescent="0.2">
      <c r="A161" s="54" t="s">
        <v>5194</v>
      </c>
      <c r="B161" s="54" t="s">
        <v>1479</v>
      </c>
      <c r="C161" s="54" t="s">
        <v>46</v>
      </c>
      <c r="D161" s="64" t="s">
        <v>135</v>
      </c>
      <c r="E161" s="98">
        <v>250000</v>
      </c>
      <c r="F161" s="66">
        <v>25575425</v>
      </c>
      <c r="G161" s="66">
        <v>0.10330739905512715</v>
      </c>
      <c r="H161" s="14" t="s">
        <v>10</v>
      </c>
    </row>
    <row r="162" spans="1:8" s="6" customFormat="1" ht="63" x14ac:dyDescent="0.2">
      <c r="A162" s="54" t="s">
        <v>5195</v>
      </c>
      <c r="B162" s="54" t="s">
        <v>1516</v>
      </c>
      <c r="C162" s="54" t="s">
        <v>46</v>
      </c>
      <c r="D162" s="64" t="s">
        <v>135</v>
      </c>
      <c r="E162" s="98">
        <v>200000</v>
      </c>
      <c r="F162" s="66">
        <v>19661900</v>
      </c>
      <c r="G162" s="66">
        <v>7.9420762293569105E-2</v>
      </c>
      <c r="H162" s="14" t="s">
        <v>10</v>
      </c>
    </row>
    <row r="163" spans="1:8" s="6" customFormat="1" ht="63" x14ac:dyDescent="0.2">
      <c r="A163" s="54" t="s">
        <v>5196</v>
      </c>
      <c r="B163" s="54" t="s">
        <v>1522</v>
      </c>
      <c r="C163" s="54" t="s">
        <v>46</v>
      </c>
      <c r="D163" s="64" t="s">
        <v>135</v>
      </c>
      <c r="E163" s="98">
        <v>100000</v>
      </c>
      <c r="F163" s="66">
        <v>9988260</v>
      </c>
      <c r="G163" s="66">
        <v>4.0345807027111547E-2</v>
      </c>
      <c r="H163" s="14" t="s">
        <v>1523</v>
      </c>
    </row>
    <row r="164" spans="1:8" s="6" customFormat="1" ht="63" x14ac:dyDescent="0.2">
      <c r="A164" s="54" t="s">
        <v>5197</v>
      </c>
      <c r="B164" s="54" t="s">
        <v>1505</v>
      </c>
      <c r="C164" s="54" t="s">
        <v>46</v>
      </c>
      <c r="D164" s="64" t="s">
        <v>135</v>
      </c>
      <c r="E164" s="98">
        <v>80000</v>
      </c>
      <c r="F164" s="66">
        <v>8294040</v>
      </c>
      <c r="G164" s="66">
        <v>3.3502305438098748E-2</v>
      </c>
      <c r="H164" s="14" t="s">
        <v>10</v>
      </c>
    </row>
    <row r="165" spans="1:8" s="6" customFormat="1" ht="63" x14ac:dyDescent="0.2">
      <c r="A165" s="54" t="s">
        <v>5198</v>
      </c>
      <c r="B165" s="54" t="s">
        <v>250</v>
      </c>
      <c r="C165" s="54" t="s">
        <v>46</v>
      </c>
      <c r="D165" s="64" t="s">
        <v>135</v>
      </c>
      <c r="E165" s="98">
        <v>80000</v>
      </c>
      <c r="F165" s="66">
        <v>8019408</v>
      </c>
      <c r="G165" s="66">
        <v>3.2392978120280663E-2</v>
      </c>
      <c r="H165" s="14" t="s">
        <v>10</v>
      </c>
    </row>
    <row r="166" spans="1:8" s="6" customFormat="1" ht="63" x14ac:dyDescent="0.2">
      <c r="A166" s="54" t="s">
        <v>5199</v>
      </c>
      <c r="B166" s="54" t="s">
        <v>179</v>
      </c>
      <c r="C166" s="54" t="s">
        <v>52</v>
      </c>
      <c r="D166" s="64" t="s">
        <v>135</v>
      </c>
      <c r="E166" s="98">
        <v>2500000</v>
      </c>
      <c r="F166" s="66">
        <v>251334999.99999997</v>
      </c>
      <c r="G166" s="66">
        <v>1.0152232129679324</v>
      </c>
      <c r="H166" s="14" t="s">
        <v>10</v>
      </c>
    </row>
    <row r="167" spans="1:8" s="6" customFormat="1" ht="63" x14ac:dyDescent="0.2">
      <c r="A167" s="54" t="s">
        <v>5200</v>
      </c>
      <c r="B167" s="54" t="s">
        <v>246</v>
      </c>
      <c r="C167" s="54" t="s">
        <v>52</v>
      </c>
      <c r="D167" s="64" t="s">
        <v>135</v>
      </c>
      <c r="E167" s="98">
        <v>1000000</v>
      </c>
      <c r="F167" s="66">
        <v>98513600</v>
      </c>
      <c r="G167" s="66">
        <v>0.39792823726515492</v>
      </c>
      <c r="H167" s="14" t="s">
        <v>10</v>
      </c>
    </row>
    <row r="168" spans="1:8" s="6" customFormat="1" ht="63" x14ac:dyDescent="0.2">
      <c r="A168" s="54" t="s">
        <v>5201</v>
      </c>
      <c r="B168" s="54" t="s">
        <v>1527</v>
      </c>
      <c r="C168" s="54" t="s">
        <v>52</v>
      </c>
      <c r="D168" s="64" t="s">
        <v>135</v>
      </c>
      <c r="E168" s="98">
        <v>900000</v>
      </c>
      <c r="F168" s="66">
        <v>91054170</v>
      </c>
      <c r="G168" s="66">
        <v>0.36779719108571557</v>
      </c>
      <c r="H168" s="14" t="s">
        <v>10</v>
      </c>
    </row>
    <row r="169" spans="1:8" s="6" customFormat="1" ht="63" x14ac:dyDescent="0.2">
      <c r="A169" s="54" t="s">
        <v>5202</v>
      </c>
      <c r="B169" s="54" t="s">
        <v>2726</v>
      </c>
      <c r="C169" s="54" t="s">
        <v>52</v>
      </c>
      <c r="D169" s="64" t="s">
        <v>135</v>
      </c>
      <c r="E169" s="98">
        <v>855000</v>
      </c>
      <c r="F169" s="66">
        <v>86165104.5</v>
      </c>
      <c r="G169" s="66">
        <v>0.34804867700959935</v>
      </c>
      <c r="H169" s="14" t="s">
        <v>10</v>
      </c>
    </row>
    <row r="170" spans="1:8" s="6" customFormat="1" ht="63" x14ac:dyDescent="0.2">
      <c r="A170" s="54" t="s">
        <v>5203</v>
      </c>
      <c r="B170" s="54" t="s">
        <v>2727</v>
      </c>
      <c r="C170" s="54" t="s">
        <v>52</v>
      </c>
      <c r="D170" s="64" t="s">
        <v>135</v>
      </c>
      <c r="E170" s="98">
        <v>500000</v>
      </c>
      <c r="F170" s="66">
        <v>50394600</v>
      </c>
      <c r="G170" s="66">
        <v>0.2035600601915124</v>
      </c>
      <c r="H170" s="14" t="s">
        <v>10</v>
      </c>
    </row>
    <row r="171" spans="1:8" s="6" customFormat="1" ht="63" x14ac:dyDescent="0.2">
      <c r="A171" s="54" t="s">
        <v>5204</v>
      </c>
      <c r="B171" s="54" t="s">
        <v>241</v>
      </c>
      <c r="C171" s="54" t="s">
        <v>52</v>
      </c>
      <c r="D171" s="64" t="s">
        <v>135</v>
      </c>
      <c r="E171" s="98">
        <v>400000</v>
      </c>
      <c r="F171" s="66">
        <v>41082120</v>
      </c>
      <c r="G171" s="66">
        <v>0.16594394677197427</v>
      </c>
      <c r="H171" s="14" t="s">
        <v>10</v>
      </c>
    </row>
    <row r="172" spans="1:8" s="6" customFormat="1" ht="63" x14ac:dyDescent="0.2">
      <c r="A172" s="54" t="s">
        <v>5205</v>
      </c>
      <c r="B172" s="54" t="s">
        <v>2728</v>
      </c>
      <c r="C172" s="54" t="s">
        <v>52</v>
      </c>
      <c r="D172" s="64" t="s">
        <v>135</v>
      </c>
      <c r="E172" s="98">
        <v>20000</v>
      </c>
      <c r="F172" s="66">
        <v>2035210</v>
      </c>
      <c r="G172" s="66">
        <v>8.2208702936895604E-3</v>
      </c>
      <c r="H172" s="14" t="s">
        <v>10</v>
      </c>
    </row>
    <row r="173" spans="1:8" s="6" customFormat="1" ht="63" x14ac:dyDescent="0.2">
      <c r="A173" s="54" t="s">
        <v>5206</v>
      </c>
      <c r="B173" s="54" t="s">
        <v>242</v>
      </c>
      <c r="C173" s="54" t="s">
        <v>52</v>
      </c>
      <c r="D173" s="64" t="s">
        <v>135</v>
      </c>
      <c r="E173" s="98">
        <v>20000</v>
      </c>
      <c r="F173" s="66">
        <v>1951230</v>
      </c>
      <c r="G173" s="66">
        <v>7.8816479592552519E-3</v>
      </c>
      <c r="H173" s="14" t="s">
        <v>10</v>
      </c>
    </row>
    <row r="174" spans="1:8" s="6" customFormat="1" ht="15.75" x14ac:dyDescent="0.2">
      <c r="A174" s="54" t="s">
        <v>5207</v>
      </c>
      <c r="B174" s="54" t="s">
        <v>2172</v>
      </c>
      <c r="C174" s="54" t="s">
        <v>48</v>
      </c>
      <c r="D174" s="64" t="s">
        <v>98</v>
      </c>
      <c r="E174" s="98">
        <v>5000000</v>
      </c>
      <c r="F174" s="66">
        <v>497534500</v>
      </c>
      <c r="G174" s="66">
        <v>2.0097024833484944</v>
      </c>
      <c r="H174" s="14" t="s">
        <v>10</v>
      </c>
    </row>
    <row r="175" spans="1:8" s="6" customFormat="1" ht="15.75" x14ac:dyDescent="0.2">
      <c r="A175" s="54" t="s">
        <v>5208</v>
      </c>
      <c r="B175" s="54" t="s">
        <v>2179</v>
      </c>
      <c r="C175" s="54" t="s">
        <v>48</v>
      </c>
      <c r="D175" s="64" t="s">
        <v>98</v>
      </c>
      <c r="E175" s="98">
        <v>5000000</v>
      </c>
      <c r="F175" s="66">
        <v>489444000</v>
      </c>
      <c r="G175" s="66">
        <v>1.9770223416868986</v>
      </c>
      <c r="H175" s="14" t="s">
        <v>10</v>
      </c>
    </row>
    <row r="176" spans="1:8" s="6" customFormat="1" ht="31.5" x14ac:dyDescent="0.2">
      <c r="A176" s="54" t="s">
        <v>5209</v>
      </c>
      <c r="B176" s="54" t="s">
        <v>2729</v>
      </c>
      <c r="C176" s="54" t="s">
        <v>48</v>
      </c>
      <c r="D176" s="64" t="s">
        <v>98</v>
      </c>
      <c r="E176" s="98">
        <v>2900000</v>
      </c>
      <c r="F176" s="66">
        <v>293642400</v>
      </c>
      <c r="G176" s="66">
        <v>1.186116461263313</v>
      </c>
      <c r="H176" s="14" t="s">
        <v>230</v>
      </c>
    </row>
    <row r="177" spans="1:8" s="6" customFormat="1" ht="31.5" x14ac:dyDescent="0.2">
      <c r="A177" s="54" t="s">
        <v>5210</v>
      </c>
      <c r="B177" s="54" t="s">
        <v>2730</v>
      </c>
      <c r="C177" s="54" t="s">
        <v>48</v>
      </c>
      <c r="D177" s="64" t="s">
        <v>98</v>
      </c>
      <c r="E177" s="98">
        <v>2850000</v>
      </c>
      <c r="F177" s="66">
        <v>286776405</v>
      </c>
      <c r="G177" s="66">
        <v>1.1583824906499016</v>
      </c>
      <c r="H177" s="14" t="s">
        <v>230</v>
      </c>
    </row>
    <row r="178" spans="1:8" s="6" customFormat="1" ht="15.75" x14ac:dyDescent="0.2">
      <c r="A178" s="54" t="s">
        <v>5211</v>
      </c>
      <c r="B178" s="54" t="s">
        <v>2174</v>
      </c>
      <c r="C178" s="54" t="s">
        <v>48</v>
      </c>
      <c r="D178" s="64" t="s">
        <v>98</v>
      </c>
      <c r="E178" s="98">
        <v>2820000</v>
      </c>
      <c r="F178" s="66">
        <v>273953976</v>
      </c>
      <c r="G178" s="66">
        <v>1.1065885599699996</v>
      </c>
      <c r="H178" s="14" t="s">
        <v>10</v>
      </c>
    </row>
    <row r="179" spans="1:8" s="6" customFormat="1" ht="31.5" x14ac:dyDescent="0.2">
      <c r="A179" s="54" t="s">
        <v>5212</v>
      </c>
      <c r="B179" s="54" t="s">
        <v>2731</v>
      </c>
      <c r="C179" s="54" t="s">
        <v>48</v>
      </c>
      <c r="D179" s="64" t="s">
        <v>98</v>
      </c>
      <c r="E179" s="98">
        <v>2500000</v>
      </c>
      <c r="F179" s="66">
        <v>257581000</v>
      </c>
      <c r="G179" s="66">
        <v>1.0404528235999482</v>
      </c>
      <c r="H179" s="14" t="s">
        <v>10</v>
      </c>
    </row>
    <row r="180" spans="1:8" s="6" customFormat="1" ht="15.75" x14ac:dyDescent="0.2">
      <c r="A180" s="54" t="s">
        <v>5213</v>
      </c>
      <c r="B180" s="54" t="s">
        <v>1776</v>
      </c>
      <c r="C180" s="54" t="s">
        <v>48</v>
      </c>
      <c r="D180" s="64" t="s">
        <v>98</v>
      </c>
      <c r="E180" s="98">
        <v>2500000</v>
      </c>
      <c r="F180" s="66">
        <v>254669000</v>
      </c>
      <c r="G180" s="66">
        <v>1.0286903154090372</v>
      </c>
      <c r="H180" s="14" t="s">
        <v>10</v>
      </c>
    </row>
    <row r="181" spans="1:8" s="6" customFormat="1" ht="15.75" x14ac:dyDescent="0.2">
      <c r="A181" s="54" t="s">
        <v>2797</v>
      </c>
      <c r="B181" s="54" t="s">
        <v>2733</v>
      </c>
      <c r="C181" s="54" t="s">
        <v>48</v>
      </c>
      <c r="D181" s="64" t="s">
        <v>98</v>
      </c>
      <c r="E181" s="98">
        <v>2500000</v>
      </c>
      <c r="F181" s="66">
        <v>251635000</v>
      </c>
      <c r="G181" s="66">
        <v>1.0164350098282597</v>
      </c>
      <c r="H181" s="14" t="s">
        <v>10</v>
      </c>
    </row>
    <row r="182" spans="1:8" s="6" customFormat="1" ht="15.75" x14ac:dyDescent="0.2">
      <c r="A182" s="54" t="s">
        <v>2798</v>
      </c>
      <c r="B182" s="54" t="s">
        <v>2732</v>
      </c>
      <c r="C182" s="100" t="s">
        <v>48</v>
      </c>
      <c r="D182" s="64" t="s">
        <v>98</v>
      </c>
      <c r="E182" s="98">
        <v>2500000</v>
      </c>
      <c r="F182" s="66">
        <v>251036500</v>
      </c>
      <c r="G182" s="66">
        <v>1.0140174750919067</v>
      </c>
      <c r="H182" s="14" t="s">
        <v>10</v>
      </c>
    </row>
    <row r="183" spans="1:8" s="6" customFormat="1" ht="31.5" x14ac:dyDescent="0.2">
      <c r="A183" s="54" t="s">
        <v>5214</v>
      </c>
      <c r="B183" s="54" t="s">
        <v>2173</v>
      </c>
      <c r="C183" s="100" t="s">
        <v>48</v>
      </c>
      <c r="D183" s="64" t="s">
        <v>98</v>
      </c>
      <c r="E183" s="98">
        <v>2500000</v>
      </c>
      <c r="F183" s="66">
        <v>250392250</v>
      </c>
      <c r="G183" s="66">
        <v>1.0114151413343537</v>
      </c>
      <c r="H183" s="14" t="s">
        <v>10</v>
      </c>
    </row>
    <row r="184" spans="1:8" s="6" customFormat="1" ht="31.5" x14ac:dyDescent="0.2">
      <c r="A184" s="54" t="s">
        <v>5215</v>
      </c>
      <c r="B184" s="54" t="s">
        <v>1584</v>
      </c>
      <c r="C184" s="100" t="s">
        <v>48</v>
      </c>
      <c r="D184" s="64" t="s">
        <v>98</v>
      </c>
      <c r="E184" s="98">
        <v>2500000</v>
      </c>
      <c r="F184" s="66">
        <v>248375250</v>
      </c>
      <c r="G184" s="66">
        <v>1.0032678271100859</v>
      </c>
      <c r="H184" s="14" t="s">
        <v>10</v>
      </c>
    </row>
    <row r="185" spans="1:8" s="6" customFormat="1" ht="15.75" x14ac:dyDescent="0.2">
      <c r="A185" s="54" t="s">
        <v>5216</v>
      </c>
      <c r="B185" s="54" t="s">
        <v>1564</v>
      </c>
      <c r="C185" s="100" t="s">
        <v>48</v>
      </c>
      <c r="D185" s="64" t="s">
        <v>98</v>
      </c>
      <c r="E185" s="98">
        <v>2500000</v>
      </c>
      <c r="F185" s="66">
        <v>244858250</v>
      </c>
      <c r="G185" s="66">
        <v>0.98906152858418139</v>
      </c>
      <c r="H185" s="14" t="s">
        <v>230</v>
      </c>
    </row>
    <row r="186" spans="1:8" s="6" customFormat="1" ht="15.75" x14ac:dyDescent="0.2">
      <c r="A186" s="54" t="s">
        <v>5217</v>
      </c>
      <c r="B186" s="54" t="s">
        <v>2734</v>
      </c>
      <c r="C186" s="100" t="s">
        <v>48</v>
      </c>
      <c r="D186" s="64" t="s">
        <v>98</v>
      </c>
      <c r="E186" s="98">
        <v>2400000</v>
      </c>
      <c r="F186" s="66">
        <v>242930880</v>
      </c>
      <c r="G186" s="66">
        <v>0.98127625886855097</v>
      </c>
      <c r="H186" s="14" t="s">
        <v>230</v>
      </c>
    </row>
    <row r="187" spans="1:8" s="6" customFormat="1" ht="15.75" x14ac:dyDescent="0.2">
      <c r="A187" s="54" t="s">
        <v>2799</v>
      </c>
      <c r="B187" s="54" t="s">
        <v>733</v>
      </c>
      <c r="C187" s="100" t="s">
        <v>48</v>
      </c>
      <c r="D187" s="64" t="s">
        <v>98</v>
      </c>
      <c r="E187" s="98">
        <v>2000000</v>
      </c>
      <c r="F187" s="66">
        <v>202090400</v>
      </c>
      <c r="G187" s="66">
        <v>0.81630837407434165</v>
      </c>
      <c r="H187" s="14" t="s">
        <v>10</v>
      </c>
    </row>
    <row r="188" spans="1:8" s="6" customFormat="1" ht="15.75" x14ac:dyDescent="0.2">
      <c r="A188" s="54" t="s">
        <v>5218</v>
      </c>
      <c r="B188" s="54" t="s">
        <v>236</v>
      </c>
      <c r="C188" s="100" t="s">
        <v>48</v>
      </c>
      <c r="D188" s="64" t="s">
        <v>98</v>
      </c>
      <c r="E188" s="98">
        <v>2000000</v>
      </c>
      <c r="F188" s="66">
        <v>200944000</v>
      </c>
      <c r="G188" s="66">
        <v>0.81167769433874382</v>
      </c>
      <c r="H188" s="14" t="s">
        <v>10</v>
      </c>
    </row>
    <row r="189" spans="1:8" s="6" customFormat="1" ht="15.75" x14ac:dyDescent="0.2">
      <c r="A189" s="54" t="s">
        <v>5219</v>
      </c>
      <c r="B189" s="54" t="s">
        <v>235</v>
      </c>
      <c r="C189" s="54" t="s">
        <v>48</v>
      </c>
      <c r="D189" s="64" t="s">
        <v>98</v>
      </c>
      <c r="E189" s="98">
        <v>2000000</v>
      </c>
      <c r="F189" s="66">
        <v>198634800</v>
      </c>
      <c r="G189" s="66">
        <v>0.80235008997251744</v>
      </c>
      <c r="H189" s="14" t="s">
        <v>10</v>
      </c>
    </row>
    <row r="190" spans="1:8" s="6" customFormat="1" ht="15.75" x14ac:dyDescent="0.2">
      <c r="A190" s="54" t="s">
        <v>5220</v>
      </c>
      <c r="B190" s="54" t="s">
        <v>1539</v>
      </c>
      <c r="C190" s="54" t="s">
        <v>48</v>
      </c>
      <c r="D190" s="64" t="s">
        <v>98</v>
      </c>
      <c r="E190" s="98">
        <v>1500000</v>
      </c>
      <c r="F190" s="66">
        <v>151456800</v>
      </c>
      <c r="G190" s="66">
        <v>0.61178291571743504</v>
      </c>
      <c r="H190" s="14" t="s">
        <v>230</v>
      </c>
    </row>
    <row r="191" spans="1:8" s="6" customFormat="1" ht="31.5" x14ac:dyDescent="0.2">
      <c r="A191" s="54" t="s">
        <v>5221</v>
      </c>
      <c r="B191" s="54" t="s">
        <v>1547</v>
      </c>
      <c r="C191" s="54" t="s">
        <v>48</v>
      </c>
      <c r="D191" s="64" t="s">
        <v>98</v>
      </c>
      <c r="E191" s="98">
        <v>1500000</v>
      </c>
      <c r="F191" s="66">
        <v>150836850</v>
      </c>
      <c r="G191" s="66">
        <v>0.6092787375055686</v>
      </c>
      <c r="H191" s="14" t="s">
        <v>230</v>
      </c>
    </row>
    <row r="192" spans="1:8" s="6" customFormat="1" ht="15.75" x14ac:dyDescent="0.2">
      <c r="A192" s="54" t="s">
        <v>2735</v>
      </c>
      <c r="B192" s="54" t="s">
        <v>1546</v>
      </c>
      <c r="C192" s="54" t="s">
        <v>48</v>
      </c>
      <c r="D192" s="64" t="s">
        <v>98</v>
      </c>
      <c r="E192" s="98">
        <v>1500000</v>
      </c>
      <c r="F192" s="66">
        <v>149141550</v>
      </c>
      <c r="G192" s="66">
        <v>0.60243087344785851</v>
      </c>
      <c r="H192" s="14" t="s">
        <v>10</v>
      </c>
    </row>
    <row r="193" spans="1:8" s="6" customFormat="1" ht="15.75" x14ac:dyDescent="0.2">
      <c r="A193" s="54" t="s">
        <v>5222</v>
      </c>
      <c r="B193" s="54" t="s">
        <v>2736</v>
      </c>
      <c r="C193" s="54" t="s">
        <v>48</v>
      </c>
      <c r="D193" s="64" t="s">
        <v>98</v>
      </c>
      <c r="E193" s="98">
        <v>1500000</v>
      </c>
      <c r="F193" s="66">
        <v>148904700</v>
      </c>
      <c r="G193" s="66">
        <v>0.60147415982663022</v>
      </c>
      <c r="H193" s="14" t="s">
        <v>10</v>
      </c>
    </row>
    <row r="194" spans="1:8" s="6" customFormat="1" ht="31.5" x14ac:dyDescent="0.2">
      <c r="A194" s="54" t="s">
        <v>5223</v>
      </c>
      <c r="B194" s="54" t="s">
        <v>1538</v>
      </c>
      <c r="C194" s="54" t="s">
        <v>48</v>
      </c>
      <c r="D194" s="64" t="s">
        <v>98</v>
      </c>
      <c r="E194" s="98">
        <v>1500000</v>
      </c>
      <c r="F194" s="66">
        <v>148839600</v>
      </c>
      <c r="G194" s="66">
        <v>0.60121119990793914</v>
      </c>
      <c r="H194" s="14" t="s">
        <v>230</v>
      </c>
    </row>
    <row r="195" spans="1:8" s="6" customFormat="1" ht="15.75" x14ac:dyDescent="0.2">
      <c r="A195" s="54" t="s">
        <v>5224</v>
      </c>
      <c r="B195" s="54" t="s">
        <v>2188</v>
      </c>
      <c r="C195" s="54" t="s">
        <v>48</v>
      </c>
      <c r="D195" s="64" t="s">
        <v>98</v>
      </c>
      <c r="E195" s="98">
        <v>1500000</v>
      </c>
      <c r="F195" s="66">
        <v>148181850</v>
      </c>
      <c r="G195" s="66">
        <v>0.59855433529167135</v>
      </c>
      <c r="H195" s="14" t="s">
        <v>10</v>
      </c>
    </row>
    <row r="196" spans="1:8" s="6" customFormat="1" ht="31.5" x14ac:dyDescent="0.2">
      <c r="A196" s="54" t="s">
        <v>2737</v>
      </c>
      <c r="B196" s="54" t="s">
        <v>1574</v>
      </c>
      <c r="C196" s="54" t="s">
        <v>48</v>
      </c>
      <c r="D196" s="64" t="s">
        <v>98</v>
      </c>
      <c r="E196" s="98">
        <v>1500000</v>
      </c>
      <c r="F196" s="66">
        <v>148151100</v>
      </c>
      <c r="G196" s="66">
        <v>0.59843012611348778</v>
      </c>
      <c r="H196" s="14" t="s">
        <v>10</v>
      </c>
    </row>
    <row r="197" spans="1:8" s="6" customFormat="1" ht="31.5" x14ac:dyDescent="0.2">
      <c r="A197" s="54" t="s">
        <v>5225</v>
      </c>
      <c r="B197" s="54" t="s">
        <v>1537</v>
      </c>
      <c r="C197" s="54" t="s">
        <v>48</v>
      </c>
      <c r="D197" s="64" t="s">
        <v>98</v>
      </c>
      <c r="E197" s="98">
        <v>1500000</v>
      </c>
      <c r="F197" s="66">
        <v>147913500</v>
      </c>
      <c r="G197" s="66">
        <v>0.59747038300010846</v>
      </c>
      <c r="H197" s="14" t="s">
        <v>230</v>
      </c>
    </row>
    <row r="198" spans="1:8" s="6" customFormat="1" ht="31.5" x14ac:dyDescent="0.2">
      <c r="A198" s="54" t="s">
        <v>5226</v>
      </c>
      <c r="B198" s="54" t="s">
        <v>2434</v>
      </c>
      <c r="C198" s="54" t="s">
        <v>48</v>
      </c>
      <c r="D198" s="64" t="s">
        <v>98</v>
      </c>
      <c r="E198" s="98">
        <v>1000000</v>
      </c>
      <c r="F198" s="66">
        <v>103034000</v>
      </c>
      <c r="G198" s="66">
        <v>0.41618759235656766</v>
      </c>
      <c r="H198" s="14" t="s">
        <v>10</v>
      </c>
    </row>
    <row r="199" spans="1:8" s="6" customFormat="1" ht="31.5" x14ac:dyDescent="0.2">
      <c r="A199" s="54" t="s">
        <v>5227</v>
      </c>
      <c r="B199" s="54" t="s">
        <v>2177</v>
      </c>
      <c r="C199" s="54" t="s">
        <v>48</v>
      </c>
      <c r="D199" s="64" t="s">
        <v>98</v>
      </c>
      <c r="E199" s="98">
        <v>1000000</v>
      </c>
      <c r="F199" s="66">
        <v>102225500</v>
      </c>
      <c r="G199" s="66">
        <v>0.41292179981798549</v>
      </c>
      <c r="H199" s="14" t="s">
        <v>10</v>
      </c>
    </row>
    <row r="200" spans="1:8" s="6" customFormat="1" ht="15.75" x14ac:dyDescent="0.2">
      <c r="A200" s="54" t="s">
        <v>5228</v>
      </c>
      <c r="B200" s="54" t="s">
        <v>1553</v>
      </c>
      <c r="C200" s="54" t="s">
        <v>48</v>
      </c>
      <c r="D200" s="64" t="s">
        <v>98</v>
      </c>
      <c r="E200" s="98">
        <v>1000000</v>
      </c>
      <c r="F200" s="66">
        <v>101249700</v>
      </c>
      <c r="G200" s="66">
        <v>0.40898022856362726</v>
      </c>
      <c r="H200" s="14" t="s">
        <v>230</v>
      </c>
    </row>
    <row r="201" spans="1:8" s="6" customFormat="1" ht="15.75" x14ac:dyDescent="0.2">
      <c r="A201" s="54" t="s">
        <v>2800</v>
      </c>
      <c r="B201" s="54" t="s">
        <v>1579</v>
      </c>
      <c r="C201" s="54" t="s">
        <v>48</v>
      </c>
      <c r="D201" s="64" t="s">
        <v>98</v>
      </c>
      <c r="E201" s="98">
        <v>1000000</v>
      </c>
      <c r="F201" s="66">
        <v>100598200</v>
      </c>
      <c r="G201" s="66">
        <v>0.40634860971528297</v>
      </c>
      <c r="H201" s="14" t="s">
        <v>10</v>
      </c>
    </row>
    <row r="202" spans="1:8" s="6" customFormat="1" ht="15.75" x14ac:dyDescent="0.2">
      <c r="A202" s="54" t="s">
        <v>5229</v>
      </c>
      <c r="B202" s="54" t="s">
        <v>2738</v>
      </c>
      <c r="C202" s="54" t="s">
        <v>48</v>
      </c>
      <c r="D202" s="64" t="s">
        <v>98</v>
      </c>
      <c r="E202" s="98">
        <v>1000000</v>
      </c>
      <c r="F202" s="66">
        <v>100481300</v>
      </c>
      <c r="G202" s="66">
        <v>0.40587641287204207</v>
      </c>
      <c r="H202" s="14" t="s">
        <v>10</v>
      </c>
    </row>
    <row r="203" spans="1:8" s="6" customFormat="1" ht="15.75" x14ac:dyDescent="0.2">
      <c r="A203" s="54" t="s">
        <v>5230</v>
      </c>
      <c r="B203" s="54" t="s">
        <v>1597</v>
      </c>
      <c r="C203" s="54" t="s">
        <v>48</v>
      </c>
      <c r="D203" s="64" t="s">
        <v>98</v>
      </c>
      <c r="E203" s="98">
        <v>1000000</v>
      </c>
      <c r="F203" s="66">
        <v>100368800</v>
      </c>
      <c r="G203" s="66">
        <v>0.40542198904941934</v>
      </c>
      <c r="H203" s="14" t="s">
        <v>10</v>
      </c>
    </row>
    <row r="204" spans="1:8" s="6" customFormat="1" ht="15.75" x14ac:dyDescent="0.2">
      <c r="A204" s="54" t="s">
        <v>5231</v>
      </c>
      <c r="B204" s="54" t="s">
        <v>239</v>
      </c>
      <c r="C204" s="54" t="s">
        <v>48</v>
      </c>
      <c r="D204" s="64" t="s">
        <v>98</v>
      </c>
      <c r="E204" s="98">
        <v>1000000</v>
      </c>
      <c r="F204" s="66">
        <v>100274100</v>
      </c>
      <c r="G204" s="66">
        <v>0.40503946517384271</v>
      </c>
      <c r="H204" s="14" t="s">
        <v>10</v>
      </c>
    </row>
    <row r="205" spans="1:8" s="6" customFormat="1" ht="15.75" x14ac:dyDescent="0.2">
      <c r="A205" s="54" t="s">
        <v>5232</v>
      </c>
      <c r="B205" s="54" t="s">
        <v>1580</v>
      </c>
      <c r="C205" s="54" t="s">
        <v>48</v>
      </c>
      <c r="D205" s="64" t="s">
        <v>98</v>
      </c>
      <c r="E205" s="98">
        <v>1000000</v>
      </c>
      <c r="F205" s="66">
        <v>100268600</v>
      </c>
      <c r="G205" s="66">
        <v>0.40501724889807</v>
      </c>
      <c r="H205" s="14" t="s">
        <v>10</v>
      </c>
    </row>
    <row r="206" spans="1:8" s="6" customFormat="1" ht="15.75" x14ac:dyDescent="0.2">
      <c r="A206" s="54" t="s">
        <v>5233</v>
      </c>
      <c r="B206" s="54" t="s">
        <v>1586</v>
      </c>
      <c r="C206" s="54" t="s">
        <v>48</v>
      </c>
      <c r="D206" s="64" t="s">
        <v>98</v>
      </c>
      <c r="E206" s="98">
        <v>1000000</v>
      </c>
      <c r="F206" s="66">
        <v>100161700</v>
      </c>
      <c r="G206" s="66">
        <v>0.40458544528350671</v>
      </c>
      <c r="H206" s="14" t="s">
        <v>10</v>
      </c>
    </row>
    <row r="207" spans="1:8" s="6" customFormat="1" ht="15.75" x14ac:dyDescent="0.2">
      <c r="A207" s="54" t="s">
        <v>5234</v>
      </c>
      <c r="B207" s="54" t="s">
        <v>2435</v>
      </c>
      <c r="C207" s="54" t="s">
        <v>48</v>
      </c>
      <c r="D207" s="64" t="s">
        <v>98</v>
      </c>
      <c r="E207" s="98">
        <v>1000000</v>
      </c>
      <c r="F207" s="66">
        <v>100004700</v>
      </c>
      <c r="G207" s="66">
        <v>0.40395127159326866</v>
      </c>
      <c r="H207" s="14" t="s">
        <v>10</v>
      </c>
    </row>
    <row r="208" spans="1:8" s="6" customFormat="1" ht="15.75" x14ac:dyDescent="0.2">
      <c r="A208" s="54" t="s">
        <v>5235</v>
      </c>
      <c r="B208" s="54" t="s">
        <v>1561</v>
      </c>
      <c r="C208" s="54" t="s">
        <v>48</v>
      </c>
      <c r="D208" s="64" t="s">
        <v>98</v>
      </c>
      <c r="E208" s="98">
        <v>1000000</v>
      </c>
      <c r="F208" s="66">
        <v>99989600</v>
      </c>
      <c r="G208" s="66">
        <v>0.40389027781796555</v>
      </c>
      <c r="H208" s="14" t="s">
        <v>10</v>
      </c>
    </row>
    <row r="209" spans="1:8" s="6" customFormat="1" ht="15.75" x14ac:dyDescent="0.2">
      <c r="A209" s="54" t="s">
        <v>2739</v>
      </c>
      <c r="B209" s="54" t="s">
        <v>2433</v>
      </c>
      <c r="C209" s="54" t="s">
        <v>48</v>
      </c>
      <c r="D209" s="64" t="s">
        <v>98</v>
      </c>
      <c r="E209" s="98">
        <v>1000000</v>
      </c>
      <c r="F209" s="66">
        <v>99889000</v>
      </c>
      <c r="G209" s="66">
        <v>0.40348392193746913</v>
      </c>
      <c r="H209" s="14" t="s">
        <v>230</v>
      </c>
    </row>
    <row r="210" spans="1:8" s="6" customFormat="1" ht="15.75" x14ac:dyDescent="0.2">
      <c r="A210" s="54" t="s">
        <v>2740</v>
      </c>
      <c r="B210" s="54" t="s">
        <v>233</v>
      </c>
      <c r="C210" s="54" t="s">
        <v>48</v>
      </c>
      <c r="D210" s="64" t="s">
        <v>98</v>
      </c>
      <c r="E210" s="98">
        <v>1000000</v>
      </c>
      <c r="F210" s="66">
        <v>98550100</v>
      </c>
      <c r="G210" s="66">
        <v>0.39807567254982806</v>
      </c>
      <c r="H210" s="14" t="s">
        <v>10</v>
      </c>
    </row>
    <row r="211" spans="1:8" s="6" customFormat="1" ht="15.75" x14ac:dyDescent="0.2">
      <c r="A211" s="54" t="s">
        <v>2741</v>
      </c>
      <c r="B211" s="54" t="s">
        <v>2183</v>
      </c>
      <c r="C211" s="54" t="s">
        <v>48</v>
      </c>
      <c r="D211" s="64" t="s">
        <v>98</v>
      </c>
      <c r="E211" s="98">
        <v>700000</v>
      </c>
      <c r="F211" s="66">
        <v>70028490</v>
      </c>
      <c r="G211" s="66">
        <v>0.28286768105155558</v>
      </c>
      <c r="H211" s="14" t="s">
        <v>10</v>
      </c>
    </row>
    <row r="212" spans="1:8" s="6" customFormat="1" ht="15.75" x14ac:dyDescent="0.2">
      <c r="A212" s="54" t="s">
        <v>2742</v>
      </c>
      <c r="B212" s="54" t="s">
        <v>1541</v>
      </c>
      <c r="C212" s="54" t="s">
        <v>48</v>
      </c>
      <c r="D212" s="64" t="s">
        <v>98</v>
      </c>
      <c r="E212" s="98">
        <v>600000</v>
      </c>
      <c r="F212" s="66">
        <v>60260820</v>
      </c>
      <c r="G212" s="66">
        <v>0.24341290825584277</v>
      </c>
      <c r="H212" s="14" t="s">
        <v>10</v>
      </c>
    </row>
    <row r="213" spans="1:8" s="6" customFormat="1" ht="15.75" x14ac:dyDescent="0.2">
      <c r="A213" s="54" t="s">
        <v>2743</v>
      </c>
      <c r="B213" s="54" t="s">
        <v>2744</v>
      </c>
      <c r="C213" s="54" t="s">
        <v>48</v>
      </c>
      <c r="D213" s="64" t="s">
        <v>98</v>
      </c>
      <c r="E213" s="98">
        <v>550000</v>
      </c>
      <c r="F213" s="66">
        <v>55115060</v>
      </c>
      <c r="G213" s="66">
        <v>0.22262752221584883</v>
      </c>
      <c r="H213" s="14" t="s">
        <v>10</v>
      </c>
    </row>
    <row r="214" spans="1:8" s="6" customFormat="1" ht="31.5" x14ac:dyDescent="0.2">
      <c r="A214" s="54" t="s">
        <v>2745</v>
      </c>
      <c r="B214" s="54" t="s">
        <v>1566</v>
      </c>
      <c r="C214" s="54" t="s">
        <v>48</v>
      </c>
      <c r="D214" s="64" t="s">
        <v>98</v>
      </c>
      <c r="E214" s="98">
        <v>500000</v>
      </c>
      <c r="F214" s="66">
        <v>51260100</v>
      </c>
      <c r="G214" s="66">
        <v>0.20705609413355686</v>
      </c>
      <c r="H214" s="14" t="s">
        <v>10</v>
      </c>
    </row>
    <row r="215" spans="1:8" s="6" customFormat="1" ht="15.75" x14ac:dyDescent="0.2">
      <c r="A215" s="54" t="s">
        <v>5236</v>
      </c>
      <c r="B215" s="54" t="s">
        <v>2746</v>
      </c>
      <c r="C215" s="54" t="s">
        <v>48</v>
      </c>
      <c r="D215" s="64" t="s">
        <v>98</v>
      </c>
      <c r="E215" s="98">
        <v>510000</v>
      </c>
      <c r="F215" s="66">
        <v>50903916</v>
      </c>
      <c r="G215" s="66">
        <v>0.20561735195722738</v>
      </c>
      <c r="H215" s="14" t="s">
        <v>10</v>
      </c>
    </row>
    <row r="216" spans="1:8" s="6" customFormat="1" ht="15.75" x14ac:dyDescent="0.2">
      <c r="A216" s="54" t="s">
        <v>5237</v>
      </c>
      <c r="B216" s="54" t="s">
        <v>1576</v>
      </c>
      <c r="C216" s="54" t="s">
        <v>48</v>
      </c>
      <c r="D216" s="64" t="s">
        <v>98</v>
      </c>
      <c r="E216" s="98">
        <v>500000</v>
      </c>
      <c r="F216" s="66">
        <v>50552850</v>
      </c>
      <c r="G216" s="66">
        <v>0.20419928303533505</v>
      </c>
      <c r="H216" s="14" t="s">
        <v>10</v>
      </c>
    </row>
    <row r="217" spans="1:8" s="6" customFormat="1" ht="15.75" x14ac:dyDescent="0.2">
      <c r="A217" s="54" t="s">
        <v>5238</v>
      </c>
      <c r="B217" s="54" t="s">
        <v>2747</v>
      </c>
      <c r="C217" s="54" t="s">
        <v>48</v>
      </c>
      <c r="D217" s="64" t="s">
        <v>98</v>
      </c>
      <c r="E217" s="98">
        <v>500000</v>
      </c>
      <c r="F217" s="66">
        <v>50440000</v>
      </c>
      <c r="G217" s="66">
        <v>0.2037434454497086</v>
      </c>
      <c r="H217" s="14" t="s">
        <v>230</v>
      </c>
    </row>
    <row r="218" spans="1:8" s="6" customFormat="1" ht="15.75" x14ac:dyDescent="0.2">
      <c r="A218" s="54" t="s">
        <v>5239</v>
      </c>
      <c r="B218" s="54" t="s">
        <v>1555</v>
      </c>
      <c r="C218" s="54" t="s">
        <v>48</v>
      </c>
      <c r="D218" s="64" t="s">
        <v>98</v>
      </c>
      <c r="E218" s="98">
        <v>500000</v>
      </c>
      <c r="F218" s="66">
        <v>50427500</v>
      </c>
      <c r="G218" s="66">
        <v>0.20369295391386164</v>
      </c>
      <c r="H218" s="14" t="s">
        <v>10</v>
      </c>
    </row>
    <row r="219" spans="1:8" s="6" customFormat="1" ht="15.75" x14ac:dyDescent="0.2">
      <c r="A219" s="54" t="s">
        <v>5240</v>
      </c>
      <c r="B219" s="54" t="s">
        <v>1589</v>
      </c>
      <c r="C219" s="54" t="s">
        <v>48</v>
      </c>
      <c r="D219" s="64" t="s">
        <v>98</v>
      </c>
      <c r="E219" s="98">
        <v>500000</v>
      </c>
      <c r="F219" s="66">
        <v>50410200</v>
      </c>
      <c r="G219" s="66">
        <v>0.20362307362824941</v>
      </c>
      <c r="H219" s="14" t="s">
        <v>10</v>
      </c>
    </row>
    <row r="220" spans="1:8" s="6" customFormat="1" ht="15.75" x14ac:dyDescent="0.2">
      <c r="A220" s="54" t="s">
        <v>2749</v>
      </c>
      <c r="B220" s="54" t="s">
        <v>2750</v>
      </c>
      <c r="C220" s="54" t="s">
        <v>48</v>
      </c>
      <c r="D220" s="64" t="s">
        <v>98</v>
      </c>
      <c r="E220" s="98">
        <v>500000</v>
      </c>
      <c r="F220" s="66">
        <v>50358650</v>
      </c>
      <c r="G220" s="66">
        <v>0.20341484653441649</v>
      </c>
      <c r="H220" s="14" t="s">
        <v>230</v>
      </c>
    </row>
    <row r="221" spans="1:8" s="6" customFormat="1" ht="15.75" x14ac:dyDescent="0.2">
      <c r="A221" s="54" t="s">
        <v>5241</v>
      </c>
      <c r="B221" s="54" t="s">
        <v>232</v>
      </c>
      <c r="C221" s="54" t="s">
        <v>48</v>
      </c>
      <c r="D221" s="64" t="s">
        <v>98</v>
      </c>
      <c r="E221" s="98">
        <v>500000</v>
      </c>
      <c r="F221" s="66">
        <v>50308850</v>
      </c>
      <c r="G221" s="66">
        <v>0.20321368825560213</v>
      </c>
      <c r="H221" s="14" t="s">
        <v>230</v>
      </c>
    </row>
    <row r="222" spans="1:8" s="6" customFormat="1" ht="15.75" x14ac:dyDescent="0.2">
      <c r="A222" s="54" t="s">
        <v>5242</v>
      </c>
      <c r="B222" s="54" t="s">
        <v>4100</v>
      </c>
      <c r="C222" s="54" t="s">
        <v>48</v>
      </c>
      <c r="D222" s="64" t="s">
        <v>98</v>
      </c>
      <c r="E222" s="98">
        <v>500000</v>
      </c>
      <c r="F222" s="66">
        <v>50284450</v>
      </c>
      <c r="G222" s="66">
        <v>0.20311512877762886</v>
      </c>
      <c r="H222" s="14" t="s">
        <v>230</v>
      </c>
    </row>
    <row r="223" spans="1:8" s="6" customFormat="1" ht="15.75" x14ac:dyDescent="0.2">
      <c r="A223" s="54" t="s">
        <v>2613</v>
      </c>
      <c r="B223" s="54" t="s">
        <v>1559</v>
      </c>
      <c r="C223" s="54" t="s">
        <v>48</v>
      </c>
      <c r="D223" s="64" t="s">
        <v>98</v>
      </c>
      <c r="E223" s="98">
        <v>500000</v>
      </c>
      <c r="F223" s="66">
        <v>50221600</v>
      </c>
      <c r="G223" s="66">
        <v>0.20286125733539026</v>
      </c>
      <c r="H223" s="14" t="s">
        <v>10</v>
      </c>
    </row>
    <row r="224" spans="1:8" s="6" customFormat="1" ht="15.75" x14ac:dyDescent="0.2">
      <c r="A224" s="54" t="s">
        <v>5243</v>
      </c>
      <c r="B224" s="54" t="s">
        <v>2752</v>
      </c>
      <c r="C224" s="54" t="s">
        <v>48</v>
      </c>
      <c r="D224" s="64" t="s">
        <v>98</v>
      </c>
      <c r="E224" s="98">
        <v>500000</v>
      </c>
      <c r="F224" s="66">
        <v>50195600</v>
      </c>
      <c r="G224" s="66">
        <v>0.20275623494082859</v>
      </c>
      <c r="H224" s="14" t="s">
        <v>10</v>
      </c>
    </row>
    <row r="225" spans="1:8" s="6" customFormat="1" ht="31.5" x14ac:dyDescent="0.2">
      <c r="A225" s="54" t="s">
        <v>5244</v>
      </c>
      <c r="B225" s="54" t="s">
        <v>231</v>
      </c>
      <c r="C225" s="54" t="s">
        <v>48</v>
      </c>
      <c r="D225" s="64" t="s">
        <v>98</v>
      </c>
      <c r="E225" s="98">
        <v>500000</v>
      </c>
      <c r="F225" s="66">
        <v>50186900</v>
      </c>
      <c r="G225" s="66">
        <v>0.20272109283187906</v>
      </c>
      <c r="H225" s="14" t="s">
        <v>230</v>
      </c>
    </row>
    <row r="226" spans="1:8" s="6" customFormat="1" ht="15.75" x14ac:dyDescent="0.2">
      <c r="A226" s="54" t="s">
        <v>5245</v>
      </c>
      <c r="B226" s="54" t="s">
        <v>2748</v>
      </c>
      <c r="C226" s="54" t="s">
        <v>48</v>
      </c>
      <c r="D226" s="64" t="s">
        <v>98</v>
      </c>
      <c r="E226" s="98">
        <v>500000</v>
      </c>
      <c r="F226" s="66">
        <v>50015600</v>
      </c>
      <c r="G226" s="66">
        <v>0.20202915682463216</v>
      </c>
      <c r="H226" s="14" t="s">
        <v>10</v>
      </c>
    </row>
    <row r="227" spans="1:8" s="6" customFormat="1" ht="15.75" x14ac:dyDescent="0.2">
      <c r="A227" s="54" t="s">
        <v>5246</v>
      </c>
      <c r="B227" s="54" t="s">
        <v>2751</v>
      </c>
      <c r="C227" s="54" t="s">
        <v>48</v>
      </c>
      <c r="D227" s="64" t="s">
        <v>98</v>
      </c>
      <c r="E227" s="98">
        <v>500000</v>
      </c>
      <c r="F227" s="66">
        <v>49843100</v>
      </c>
      <c r="G227" s="66">
        <v>0.20133237362994388</v>
      </c>
      <c r="H227" s="14" t="s">
        <v>10</v>
      </c>
    </row>
    <row r="228" spans="1:8" s="6" customFormat="1" ht="15.75" x14ac:dyDescent="0.2">
      <c r="A228" s="54" t="s">
        <v>5247</v>
      </c>
      <c r="B228" s="54" t="s">
        <v>1533</v>
      </c>
      <c r="C228" s="54" t="s">
        <v>48</v>
      </c>
      <c r="D228" s="64" t="s">
        <v>98</v>
      </c>
      <c r="E228" s="98">
        <v>500000</v>
      </c>
      <c r="F228" s="66">
        <v>49350850</v>
      </c>
      <c r="G228" s="66">
        <v>0.19934401694829007</v>
      </c>
      <c r="H228" s="14" t="s">
        <v>10</v>
      </c>
    </row>
    <row r="229" spans="1:8" s="6" customFormat="1" ht="31.5" x14ac:dyDescent="0.2">
      <c r="A229" s="54" t="s">
        <v>5248</v>
      </c>
      <c r="B229" s="54" t="s">
        <v>2753</v>
      </c>
      <c r="C229" s="54" t="s">
        <v>48</v>
      </c>
      <c r="D229" s="64" t="s">
        <v>98</v>
      </c>
      <c r="E229" s="98">
        <v>300000</v>
      </c>
      <c r="F229" s="66">
        <v>30072330</v>
      </c>
      <c r="G229" s="66">
        <v>0.12147185025576199</v>
      </c>
      <c r="H229" s="14" t="s">
        <v>230</v>
      </c>
    </row>
    <row r="230" spans="1:8" s="6" customFormat="1" ht="15.75" x14ac:dyDescent="0.2">
      <c r="A230" s="54" t="s">
        <v>5249</v>
      </c>
      <c r="B230" s="54" t="s">
        <v>1595</v>
      </c>
      <c r="C230" s="54" t="s">
        <v>48</v>
      </c>
      <c r="D230" s="64" t="s">
        <v>98</v>
      </c>
      <c r="E230" s="98">
        <v>300000</v>
      </c>
      <c r="F230" s="66">
        <v>29888190</v>
      </c>
      <c r="G230" s="66">
        <v>0.12072804934289305</v>
      </c>
      <c r="H230" s="14" t="s">
        <v>10</v>
      </c>
    </row>
    <row r="231" spans="1:8" s="6" customFormat="1" ht="15.75" x14ac:dyDescent="0.2">
      <c r="A231" s="54" t="s">
        <v>5048</v>
      </c>
      <c r="B231" s="54" t="s">
        <v>177</v>
      </c>
      <c r="C231" s="54" t="s">
        <v>48</v>
      </c>
      <c r="D231" s="64" t="s">
        <v>98</v>
      </c>
      <c r="E231" s="98">
        <v>200000</v>
      </c>
      <c r="F231" s="66">
        <v>20133440</v>
      </c>
      <c r="G231" s="66">
        <v>8.1325464598631658E-2</v>
      </c>
      <c r="H231" s="14" t="s">
        <v>10</v>
      </c>
    </row>
    <row r="232" spans="1:8" s="6" customFormat="1" ht="15.75" x14ac:dyDescent="0.2">
      <c r="A232" s="54" t="s">
        <v>5250</v>
      </c>
      <c r="B232" s="54" t="s">
        <v>2754</v>
      </c>
      <c r="C232" s="54" t="s">
        <v>48</v>
      </c>
      <c r="D232" s="64" t="s">
        <v>98</v>
      </c>
      <c r="E232" s="98">
        <v>150000</v>
      </c>
      <c r="F232" s="66">
        <v>15116625</v>
      </c>
      <c r="G232" s="66">
        <v>6.1060929045820798E-2</v>
      </c>
      <c r="H232" s="14" t="s">
        <v>10</v>
      </c>
    </row>
    <row r="233" spans="1:8" s="6" customFormat="1" ht="31.5" x14ac:dyDescent="0.2">
      <c r="A233" s="54" t="s">
        <v>5251</v>
      </c>
      <c r="B233" s="54" t="s">
        <v>2181</v>
      </c>
      <c r="C233" s="54" t="s">
        <v>48</v>
      </c>
      <c r="D233" s="64" t="s">
        <v>98</v>
      </c>
      <c r="E233" s="98">
        <v>150000</v>
      </c>
      <c r="F233" s="66">
        <v>15059760</v>
      </c>
      <c r="G233" s="66">
        <v>6.0831232950945745E-2</v>
      </c>
      <c r="H233" s="14" t="s">
        <v>230</v>
      </c>
    </row>
    <row r="234" spans="1:8" s="6" customFormat="1" ht="31.5" x14ac:dyDescent="0.2">
      <c r="A234" s="54" t="s">
        <v>5252</v>
      </c>
      <c r="B234" s="54" t="s">
        <v>1596</v>
      </c>
      <c r="C234" s="54" t="s">
        <v>48</v>
      </c>
      <c r="D234" s="64" t="s">
        <v>98</v>
      </c>
      <c r="E234" s="98">
        <v>140000</v>
      </c>
      <c r="F234" s="66">
        <v>13570648</v>
      </c>
      <c r="G234" s="66">
        <v>5.4816228796693039E-2</v>
      </c>
      <c r="H234" s="14" t="s">
        <v>10</v>
      </c>
    </row>
    <row r="235" spans="1:8" s="6" customFormat="1" ht="31.5" x14ac:dyDescent="0.2">
      <c r="A235" s="54" t="s">
        <v>5253</v>
      </c>
      <c r="B235" s="54" t="s">
        <v>2755</v>
      </c>
      <c r="C235" s="54" t="s">
        <v>48</v>
      </c>
      <c r="D235" s="64" t="s">
        <v>98</v>
      </c>
      <c r="E235" s="98">
        <v>100000</v>
      </c>
      <c r="F235" s="66">
        <v>10032710</v>
      </c>
      <c r="G235" s="66">
        <v>4.0525354928583383E-2</v>
      </c>
      <c r="H235" s="14" t="s">
        <v>10</v>
      </c>
    </row>
    <row r="236" spans="1:8" s="6" customFormat="1" ht="31.5" x14ac:dyDescent="0.2">
      <c r="A236" s="54" t="s">
        <v>5254</v>
      </c>
      <c r="B236" s="54" t="s">
        <v>2756</v>
      </c>
      <c r="C236" s="54" t="s">
        <v>48</v>
      </c>
      <c r="D236" s="64" t="s">
        <v>98</v>
      </c>
      <c r="E236" s="98">
        <v>100000</v>
      </c>
      <c r="F236" s="66">
        <v>9764510</v>
      </c>
      <c r="G236" s="66">
        <v>3.9442008535450712E-2</v>
      </c>
      <c r="H236" s="14" t="s">
        <v>230</v>
      </c>
    </row>
    <row r="237" spans="1:8" s="6" customFormat="1" ht="15.75" x14ac:dyDescent="0.2">
      <c r="A237" s="54" t="s">
        <v>5255</v>
      </c>
      <c r="B237" s="54" t="s">
        <v>2757</v>
      </c>
      <c r="C237" s="54" t="s">
        <v>48</v>
      </c>
      <c r="D237" s="64" t="s">
        <v>98</v>
      </c>
      <c r="E237" s="98">
        <v>50000</v>
      </c>
      <c r="F237" s="66">
        <v>5014550</v>
      </c>
      <c r="G237" s="66">
        <v>2.0255386486515391E-2</v>
      </c>
      <c r="H237" s="14" t="s">
        <v>10</v>
      </c>
    </row>
    <row r="238" spans="1:8" s="6" customFormat="1" ht="15.75" x14ac:dyDescent="0.2">
      <c r="A238" s="54" t="s">
        <v>5256</v>
      </c>
      <c r="B238" s="54" t="s">
        <v>229</v>
      </c>
      <c r="C238" s="54" t="s">
        <v>48</v>
      </c>
      <c r="D238" s="64" t="s">
        <v>98</v>
      </c>
      <c r="E238" s="98">
        <v>20000</v>
      </c>
      <c r="F238" s="66">
        <v>2000890</v>
      </c>
      <c r="G238" s="66">
        <v>8.0822407328681092E-3</v>
      </c>
      <c r="H238" s="14" t="s">
        <v>10</v>
      </c>
    </row>
    <row r="239" spans="1:8" s="6" customFormat="1" ht="15.75" x14ac:dyDescent="0.2">
      <c r="A239" s="56"/>
      <c r="B239" s="56"/>
      <c r="C239" s="56"/>
      <c r="D239" s="56"/>
      <c r="E239" s="19"/>
      <c r="F239" s="19"/>
      <c r="G239" s="19"/>
      <c r="H239" s="54"/>
    </row>
    <row r="240" spans="1:8" s="6" customFormat="1" ht="15.75" x14ac:dyDescent="0.2">
      <c r="A240" s="15" t="s">
        <v>110</v>
      </c>
      <c r="B240" s="17"/>
      <c r="C240" s="14"/>
      <c r="D240" s="54"/>
      <c r="E240" s="18"/>
      <c r="F240" s="19"/>
      <c r="G240" s="19"/>
      <c r="H240" s="14"/>
    </row>
    <row r="241" spans="1:10" s="6" customFormat="1" ht="15.75" x14ac:dyDescent="0.2">
      <c r="A241" s="17" t="s">
        <v>3378</v>
      </c>
      <c r="B241" s="17" t="s">
        <v>3379</v>
      </c>
      <c r="C241" s="14" t="s">
        <v>48</v>
      </c>
      <c r="D241" s="54" t="s">
        <v>98</v>
      </c>
      <c r="E241" s="18">
        <v>2941177</v>
      </c>
      <c r="F241" s="19">
        <v>370911831.47000003</v>
      </c>
      <c r="G241" s="19">
        <v>1.4982326427787362</v>
      </c>
      <c r="H241" s="14"/>
    </row>
    <row r="242" spans="1:10" s="6" customFormat="1" ht="15.75" x14ac:dyDescent="0.2">
      <c r="A242" s="17" t="s">
        <v>5257</v>
      </c>
      <c r="B242" s="17" t="s">
        <v>2758</v>
      </c>
      <c r="C242" s="14" t="s">
        <v>189</v>
      </c>
      <c r="D242" s="54" t="s">
        <v>190</v>
      </c>
      <c r="E242" s="18">
        <v>813975</v>
      </c>
      <c r="F242" s="19">
        <v>143918919.75</v>
      </c>
      <c r="G242" s="19">
        <v>0.58133498364918934</v>
      </c>
      <c r="H242" s="14"/>
    </row>
    <row r="243" spans="1:10" s="6" customFormat="1" ht="15.75" x14ac:dyDescent="0.2">
      <c r="A243" s="17" t="s">
        <v>5258</v>
      </c>
      <c r="B243" s="17" t="s">
        <v>1610</v>
      </c>
      <c r="C243" s="14" t="s">
        <v>48</v>
      </c>
      <c r="D243" s="54" t="s">
        <v>98</v>
      </c>
      <c r="E243" s="18">
        <v>4181148</v>
      </c>
      <c r="F243" s="19">
        <v>478992314.88</v>
      </c>
      <c r="G243" s="19">
        <v>1.9348046109750778</v>
      </c>
      <c r="H243" s="14"/>
    </row>
    <row r="244" spans="1:10" s="6" customFormat="1" ht="15.75" x14ac:dyDescent="0.2">
      <c r="A244" s="17" t="s">
        <v>5259</v>
      </c>
      <c r="B244" s="17" t="s">
        <v>228</v>
      </c>
      <c r="C244" s="14" t="s">
        <v>48</v>
      </c>
      <c r="D244" s="54" t="s">
        <v>98</v>
      </c>
      <c r="E244" s="18">
        <v>34295</v>
      </c>
      <c r="F244" s="19">
        <v>1971962.5</v>
      </c>
      <c r="G244" s="19">
        <v>7.9653932206110428E-3</v>
      </c>
      <c r="H244" s="14"/>
    </row>
    <row r="245" spans="1:10" s="6" customFormat="1" ht="15.75" x14ac:dyDescent="0.2">
      <c r="A245" s="56"/>
      <c r="B245" s="56"/>
      <c r="C245" s="56"/>
      <c r="D245" s="56"/>
      <c r="E245" s="19"/>
      <c r="F245" s="19"/>
      <c r="G245" s="19"/>
      <c r="H245" s="54"/>
    </row>
    <row r="246" spans="1:10" s="6" customFormat="1" ht="15.75" x14ac:dyDescent="0.2">
      <c r="A246" s="53" t="s">
        <v>43</v>
      </c>
      <c r="B246" s="54"/>
      <c r="C246" s="54"/>
      <c r="D246" s="54"/>
      <c r="E246" s="19"/>
      <c r="F246" s="19"/>
      <c r="G246" s="19"/>
      <c r="H246" s="54"/>
    </row>
    <row r="247" spans="1:10" s="6" customFormat="1" ht="15.75" x14ac:dyDescent="0.2">
      <c r="A247" s="54" t="s">
        <v>73</v>
      </c>
      <c r="B247" s="54"/>
      <c r="C247" s="54"/>
      <c r="D247" s="54"/>
      <c r="E247" s="19"/>
      <c r="F247" s="19"/>
      <c r="G247" s="19"/>
      <c r="H247" s="54"/>
    </row>
    <row r="248" spans="1:10" s="6" customFormat="1" ht="31.5" x14ac:dyDescent="0.2">
      <c r="A248" s="54" t="s">
        <v>145</v>
      </c>
      <c r="B248" s="54" t="s">
        <v>115</v>
      </c>
      <c r="C248" s="54" t="s">
        <v>68</v>
      </c>
      <c r="D248" s="54" t="s">
        <v>107</v>
      </c>
      <c r="E248" s="19">
        <v>55611.684999999998</v>
      </c>
      <c r="F248" s="19">
        <v>207623295.21000001</v>
      </c>
      <c r="G248" s="19">
        <v>0.83865752422100281</v>
      </c>
      <c r="H248" s="54"/>
    </row>
    <row r="249" spans="1:10" s="6" customFormat="1" ht="15.75" x14ac:dyDescent="0.2">
      <c r="A249" s="54"/>
      <c r="B249" s="54"/>
      <c r="C249" s="54"/>
      <c r="D249" s="54"/>
      <c r="E249" s="19"/>
      <c r="F249" s="19"/>
      <c r="G249" s="19"/>
      <c r="H249" s="54"/>
    </row>
    <row r="250" spans="1:10" s="6" customFormat="1" ht="15.75" x14ac:dyDescent="0.2">
      <c r="A250" s="54" t="s">
        <v>1615</v>
      </c>
      <c r="B250" s="54"/>
      <c r="C250" s="54"/>
      <c r="D250" s="54"/>
      <c r="E250" s="19"/>
      <c r="F250" s="66">
        <v>660813845.67000043</v>
      </c>
      <c r="G250" s="66">
        <v>2.6692404781458743</v>
      </c>
      <c r="H250" s="54"/>
    </row>
    <row r="251" spans="1:10" s="6" customFormat="1" ht="15.75" x14ac:dyDescent="0.2">
      <c r="A251" s="53" t="s">
        <v>18</v>
      </c>
      <c r="B251" s="53"/>
      <c r="C251" s="53"/>
      <c r="D251" s="53"/>
      <c r="E251" s="21">
        <f>SUM(E6:E250)</f>
        <v>236281206.685</v>
      </c>
      <c r="F251" s="21">
        <f>SUM(F6:F250)</f>
        <v>24756624630.880005</v>
      </c>
      <c r="G251" s="21">
        <f>SUM(G6:G250)</f>
        <v>100.00000000001208</v>
      </c>
      <c r="H251" s="54"/>
      <c r="I251" s="80"/>
      <c r="J251" s="68"/>
    </row>
    <row r="252" spans="1:10" s="6" customFormat="1" ht="15.75" x14ac:dyDescent="0.2">
      <c r="A252" s="38"/>
      <c r="B252" s="38"/>
      <c r="C252" s="38"/>
      <c r="D252" s="54"/>
      <c r="E252" s="97"/>
      <c r="F252" s="64"/>
      <c r="G252" s="97"/>
      <c r="H252" s="54"/>
    </row>
    <row r="253" spans="1:10" s="6" customFormat="1" ht="15.75" x14ac:dyDescent="0.2">
      <c r="A253" s="37" t="s">
        <v>2</v>
      </c>
      <c r="B253" s="207">
        <v>5.56</v>
      </c>
      <c r="C253" s="208"/>
      <c r="D253" s="208"/>
      <c r="E253" s="208"/>
      <c r="F253" s="208"/>
      <c r="G253" s="208"/>
      <c r="H253" s="209"/>
    </row>
    <row r="254" spans="1:10" s="6" customFormat="1" ht="15.75" x14ac:dyDescent="0.2">
      <c r="A254" s="37" t="s">
        <v>3</v>
      </c>
      <c r="B254" s="207">
        <v>4.01</v>
      </c>
      <c r="C254" s="208"/>
      <c r="D254" s="208"/>
      <c r="E254" s="208"/>
      <c r="F254" s="208"/>
      <c r="G254" s="208"/>
      <c r="H254" s="209"/>
    </row>
    <row r="255" spans="1:10" s="6" customFormat="1" ht="31.5" x14ac:dyDescent="0.2">
      <c r="A255" s="53" t="s">
        <v>30</v>
      </c>
      <c r="B255" s="207">
        <v>7.5691194413187102</v>
      </c>
      <c r="C255" s="208"/>
      <c r="D255" s="208"/>
      <c r="E255" s="208"/>
      <c r="F255" s="208"/>
      <c r="G255" s="208"/>
      <c r="H255" s="209"/>
    </row>
    <row r="256" spans="1:10" s="6" customFormat="1" ht="15.75" x14ac:dyDescent="0.2">
      <c r="A256" s="37"/>
      <c r="B256" s="37"/>
      <c r="C256" s="37"/>
      <c r="D256" s="53"/>
      <c r="E256" s="101"/>
      <c r="F256" s="64"/>
      <c r="G256" s="97"/>
      <c r="H256" s="54"/>
    </row>
    <row r="257" spans="1:8" s="6" customFormat="1" ht="15.75" x14ac:dyDescent="0.2">
      <c r="A257" s="32" t="s">
        <v>8</v>
      </c>
      <c r="B257" s="32"/>
      <c r="C257" s="32"/>
      <c r="D257" s="57"/>
      <c r="E257" s="34"/>
      <c r="F257" s="64"/>
      <c r="G257" s="97"/>
      <c r="H257" s="54"/>
    </row>
    <row r="258" spans="1:8" s="6" customFormat="1" ht="15.75" x14ac:dyDescent="0.2">
      <c r="A258" s="54" t="s">
        <v>5</v>
      </c>
      <c r="B258" s="54"/>
      <c r="C258" s="54"/>
      <c r="D258" s="54"/>
      <c r="E258" s="64"/>
      <c r="F258" s="19">
        <v>0</v>
      </c>
      <c r="G258" s="19">
        <v>0</v>
      </c>
      <c r="H258" s="54"/>
    </row>
    <row r="259" spans="1:8" ht="15.75" x14ac:dyDescent="0.2">
      <c r="A259" s="38" t="s">
        <v>4</v>
      </c>
      <c r="B259" s="38"/>
      <c r="C259" s="38"/>
      <c r="D259" s="54"/>
      <c r="E259" s="101"/>
      <c r="F259" s="19">
        <v>0</v>
      </c>
      <c r="G259" s="19">
        <v>0</v>
      </c>
      <c r="H259" s="54"/>
    </row>
    <row r="260" spans="1:8" ht="15.75" x14ac:dyDescent="0.2">
      <c r="A260" s="38" t="s">
        <v>20</v>
      </c>
      <c r="B260" s="38"/>
      <c r="C260" s="38"/>
      <c r="D260" s="54"/>
      <c r="E260" s="101"/>
      <c r="F260" s="66">
        <v>20173042486.399998</v>
      </c>
      <c r="G260" s="66">
        <v>81.485252503865794</v>
      </c>
      <c r="H260" s="54"/>
    </row>
    <row r="261" spans="1:8" ht="15.75" x14ac:dyDescent="0.2">
      <c r="A261" s="38" t="s">
        <v>19</v>
      </c>
      <c r="B261" s="38"/>
      <c r="C261" s="38"/>
      <c r="D261" s="54"/>
      <c r="E261" s="101"/>
      <c r="F261" s="19">
        <v>0</v>
      </c>
      <c r="G261" s="19">
        <v>0</v>
      </c>
      <c r="H261" s="54"/>
    </row>
    <row r="262" spans="1:8" ht="15.75" x14ac:dyDescent="0.2">
      <c r="A262" s="38" t="s">
        <v>21</v>
      </c>
      <c r="B262" s="38"/>
      <c r="C262" s="38"/>
      <c r="D262" s="54"/>
      <c r="E262" s="101"/>
      <c r="F262" s="66">
        <v>2709361715</v>
      </c>
      <c r="G262" s="66">
        <v>10.944166056128761</v>
      </c>
      <c r="H262" s="54"/>
    </row>
    <row r="263" spans="1:8" ht="15.75" x14ac:dyDescent="0.2">
      <c r="A263" s="38" t="s">
        <v>22</v>
      </c>
      <c r="B263" s="38"/>
      <c r="C263" s="38"/>
      <c r="D263" s="54"/>
      <c r="E263" s="101"/>
      <c r="F263" s="19">
        <v>0</v>
      </c>
      <c r="G263" s="19">
        <v>0</v>
      </c>
      <c r="H263" s="54"/>
    </row>
    <row r="264" spans="1:8" ht="15.75" x14ac:dyDescent="0.2">
      <c r="A264" s="38" t="s">
        <v>23</v>
      </c>
      <c r="B264" s="38"/>
      <c r="C264" s="38"/>
      <c r="D264" s="54"/>
      <c r="E264" s="101"/>
      <c r="F264" s="19">
        <v>9988260</v>
      </c>
      <c r="G264" s="19">
        <v>4.0345807027111547E-2</v>
      </c>
      <c r="H264" s="54"/>
    </row>
    <row r="265" spans="1:8" ht="15.75" x14ac:dyDescent="0.2">
      <c r="A265" s="38" t="s">
        <v>24</v>
      </c>
      <c r="B265" s="38"/>
      <c r="C265" s="38"/>
      <c r="D265" s="54"/>
      <c r="E265" s="101"/>
      <c r="F265" s="19">
        <v>0</v>
      </c>
      <c r="G265" s="19">
        <v>0</v>
      </c>
      <c r="H265" s="54"/>
    </row>
    <row r="266" spans="1:8" ht="15.75" x14ac:dyDescent="0.2">
      <c r="A266" s="38" t="s">
        <v>25</v>
      </c>
      <c r="B266" s="38"/>
      <c r="C266" s="38"/>
      <c r="D266" s="54"/>
      <c r="E266" s="101"/>
      <c r="F266" s="19">
        <v>0</v>
      </c>
      <c r="G266" s="19">
        <v>0</v>
      </c>
      <c r="H266" s="54"/>
    </row>
    <row r="267" spans="1:8" ht="15.75" x14ac:dyDescent="0.2">
      <c r="A267" s="38" t="s">
        <v>26</v>
      </c>
      <c r="B267" s="38"/>
      <c r="C267" s="38"/>
      <c r="D267" s="54"/>
      <c r="E267" s="101"/>
      <c r="F267" s="19">
        <v>0</v>
      </c>
      <c r="G267" s="19">
        <v>0</v>
      </c>
      <c r="H267" s="54"/>
    </row>
    <row r="268" spans="1:8" ht="15.75" x14ac:dyDescent="0.2">
      <c r="A268" s="38" t="s">
        <v>27</v>
      </c>
      <c r="B268" s="38"/>
      <c r="C268" s="38"/>
      <c r="D268" s="54"/>
      <c r="E268" s="101"/>
      <c r="F268" s="19">
        <v>0</v>
      </c>
      <c r="G268" s="19">
        <v>0</v>
      </c>
      <c r="H268" s="54"/>
    </row>
    <row r="269" spans="1:8" ht="15.75" x14ac:dyDescent="0.2">
      <c r="A269" s="38" t="s">
        <v>28</v>
      </c>
      <c r="B269" s="38"/>
      <c r="C269" s="38"/>
      <c r="D269" s="54"/>
      <c r="E269" s="101"/>
      <c r="F269" s="19">
        <v>0</v>
      </c>
      <c r="G269" s="19">
        <v>0</v>
      </c>
      <c r="H269" s="54"/>
    </row>
    <row r="270" spans="1:8" ht="15.75" x14ac:dyDescent="0.2">
      <c r="A270" s="38" t="s">
        <v>29</v>
      </c>
      <c r="B270" s="38"/>
      <c r="C270" s="38"/>
      <c r="D270" s="54"/>
      <c r="E270" s="101"/>
      <c r="F270" s="19">
        <v>0</v>
      </c>
      <c r="G270" s="19">
        <v>0</v>
      </c>
      <c r="H270" s="54"/>
    </row>
    <row r="271" spans="1:8" ht="15.75" x14ac:dyDescent="0.2">
      <c r="A271" s="38" t="s">
        <v>1616</v>
      </c>
      <c r="B271" s="38"/>
      <c r="C271" s="38"/>
      <c r="D271" s="54"/>
      <c r="E271" s="101"/>
      <c r="F271" s="19">
        <v>0</v>
      </c>
      <c r="G271" s="19">
        <v>0</v>
      </c>
      <c r="H271" s="54"/>
    </row>
    <row r="272" spans="1:8" ht="15.75" x14ac:dyDescent="0.2">
      <c r="A272" s="38" t="s">
        <v>94</v>
      </c>
      <c r="B272" s="38"/>
      <c r="C272" s="38"/>
      <c r="D272" s="54"/>
      <c r="E272" s="101"/>
      <c r="F272" s="19">
        <v>0</v>
      </c>
      <c r="G272" s="19">
        <v>0</v>
      </c>
      <c r="H272" s="54"/>
    </row>
    <row r="273" spans="1:10" ht="31.5" x14ac:dyDescent="0.2">
      <c r="A273" s="54" t="s">
        <v>95</v>
      </c>
      <c r="B273" s="38"/>
      <c r="C273" s="38"/>
      <c r="D273" s="54"/>
      <c r="E273" s="101"/>
      <c r="F273" s="19">
        <v>0</v>
      </c>
      <c r="G273" s="19">
        <v>0</v>
      </c>
      <c r="H273" s="54"/>
    </row>
    <row r="274" spans="1:10" ht="15.75" x14ac:dyDescent="0.2">
      <c r="A274" s="37" t="s">
        <v>9</v>
      </c>
      <c r="B274" s="37"/>
      <c r="C274" s="37"/>
      <c r="D274" s="53"/>
      <c r="E274" s="101"/>
      <c r="F274" s="21">
        <f>SUM(F258:F273)</f>
        <v>22892392461.399998</v>
      </c>
      <c r="G274" s="21">
        <f>SUM(G258:G273)</f>
        <v>92.469764367021668</v>
      </c>
      <c r="H274" s="54"/>
    </row>
    <row r="275" spans="1:10" ht="15.75" x14ac:dyDescent="0.2">
      <c r="A275" s="37"/>
      <c r="B275" s="37"/>
      <c r="C275" s="37"/>
      <c r="D275" s="53"/>
      <c r="E275" s="101"/>
      <c r="F275" s="19"/>
      <c r="G275" s="21"/>
      <c r="H275" s="54"/>
    </row>
    <row r="276" spans="1:10" ht="15.75" x14ac:dyDescent="0.2">
      <c r="A276" s="38" t="s">
        <v>31</v>
      </c>
      <c r="B276" s="38"/>
      <c r="C276" s="38"/>
      <c r="D276" s="54"/>
      <c r="E276" s="101"/>
      <c r="F276" s="19">
        <v>0</v>
      </c>
      <c r="G276" s="19">
        <v>0</v>
      </c>
      <c r="H276" s="54"/>
    </row>
    <row r="277" spans="1:10" ht="15.75" x14ac:dyDescent="0.2">
      <c r="A277" s="38" t="s">
        <v>32</v>
      </c>
      <c r="B277" s="38"/>
      <c r="C277" s="38"/>
      <c r="D277" s="54"/>
      <c r="E277" s="101"/>
      <c r="F277" s="19">
        <v>0</v>
      </c>
      <c r="G277" s="19">
        <v>0</v>
      </c>
      <c r="H277" s="54"/>
    </row>
    <row r="278" spans="1:10" ht="15.75" x14ac:dyDescent="0.2">
      <c r="A278" s="38" t="s">
        <v>110</v>
      </c>
      <c r="B278" s="30"/>
      <c r="C278" s="30"/>
      <c r="D278" s="14"/>
      <c r="E278" s="31"/>
      <c r="F278" s="19">
        <v>995795028.60000002</v>
      </c>
      <c r="G278" s="19">
        <v>4.0223376306236149</v>
      </c>
      <c r="H278" s="14"/>
      <c r="I278" s="92"/>
    </row>
    <row r="279" spans="1:10" ht="15.75" x14ac:dyDescent="0.2">
      <c r="A279" s="38" t="s">
        <v>33</v>
      </c>
      <c r="B279" s="38"/>
      <c r="C279" s="38"/>
      <c r="D279" s="54"/>
      <c r="E279" s="101"/>
      <c r="F279" s="19">
        <v>0</v>
      </c>
      <c r="G279" s="19">
        <v>0</v>
      </c>
      <c r="H279" s="54"/>
    </row>
    <row r="280" spans="1:10" ht="15.75" x14ac:dyDescent="0.2">
      <c r="A280" s="38" t="s">
        <v>34</v>
      </c>
      <c r="B280" s="38"/>
      <c r="C280" s="38"/>
      <c r="D280" s="54"/>
      <c r="E280" s="101"/>
      <c r="F280" s="19">
        <v>207623295.21000001</v>
      </c>
      <c r="G280" s="19">
        <v>0.83865752422100281</v>
      </c>
      <c r="H280" s="54"/>
    </row>
    <row r="281" spans="1:10" ht="15.75" x14ac:dyDescent="0.2">
      <c r="A281" s="38" t="s">
        <v>35</v>
      </c>
      <c r="B281" s="38"/>
      <c r="C281" s="38"/>
      <c r="D281" s="54"/>
      <c r="E281" s="101"/>
      <c r="F281" s="19">
        <v>660813845.67000043</v>
      </c>
      <c r="G281" s="19">
        <v>2.6692404781458743</v>
      </c>
      <c r="H281" s="54"/>
    </row>
    <row r="282" spans="1:10" ht="15.75" x14ac:dyDescent="0.2">
      <c r="A282" s="38" t="s">
        <v>36</v>
      </c>
      <c r="B282" s="38"/>
      <c r="C282" s="38"/>
      <c r="D282" s="54"/>
      <c r="E282" s="101"/>
      <c r="F282" s="19">
        <v>0</v>
      </c>
      <c r="G282" s="19">
        <v>0</v>
      </c>
      <c r="H282" s="54"/>
    </row>
    <row r="283" spans="1:10" ht="15.75" x14ac:dyDescent="0.2">
      <c r="A283" s="38" t="s">
        <v>45</v>
      </c>
      <c r="B283" s="38"/>
      <c r="C283" s="38"/>
      <c r="D283" s="54"/>
      <c r="E283" s="101"/>
      <c r="F283" s="19">
        <v>0</v>
      </c>
      <c r="G283" s="19">
        <v>0</v>
      </c>
      <c r="H283" s="38"/>
    </row>
    <row r="284" spans="1:10" ht="15.75" x14ac:dyDescent="0.2">
      <c r="A284" s="37" t="s">
        <v>11</v>
      </c>
      <c r="B284" s="38"/>
      <c r="C284" s="38"/>
      <c r="D284" s="54"/>
      <c r="E284" s="101"/>
      <c r="F284" s="39">
        <f>SUM(F274:F283)</f>
        <v>24756624630.879997</v>
      </c>
      <c r="G284" s="39">
        <f>SUM(G274:G283)</f>
        <v>100.00000000001216</v>
      </c>
      <c r="H284" s="38"/>
      <c r="I284" s="70"/>
      <c r="J284" s="70"/>
    </row>
    <row r="285" spans="1:10" ht="15.75" x14ac:dyDescent="0.2">
      <c r="A285" s="38"/>
      <c r="B285" s="38"/>
      <c r="C285" s="38"/>
      <c r="D285" s="54"/>
      <c r="E285" s="101"/>
      <c r="F285" s="101"/>
      <c r="G285" s="101"/>
      <c r="H285" s="38"/>
    </row>
    <row r="286" spans="1:10" s="114" customFormat="1" ht="15.75" x14ac:dyDescent="0.25">
      <c r="A286" s="213" t="s">
        <v>2803</v>
      </c>
      <c r="B286" s="213"/>
      <c r="C286" s="213"/>
      <c r="D286" s="210">
        <v>355388994.19800001</v>
      </c>
      <c r="E286" s="211"/>
      <c r="F286" s="211"/>
      <c r="G286" s="211"/>
      <c r="H286" s="212"/>
    </row>
    <row r="287" spans="1:10" s="114" customFormat="1" ht="15.75" x14ac:dyDescent="0.25">
      <c r="A287" s="213" t="s">
        <v>2804</v>
      </c>
      <c r="B287" s="213"/>
      <c r="C287" s="213"/>
      <c r="D287" s="210">
        <v>40.260199999999998</v>
      </c>
      <c r="E287" s="211"/>
      <c r="F287" s="211"/>
      <c r="G287" s="211"/>
      <c r="H287" s="212"/>
    </row>
    <row r="288" spans="1:10" s="114" customFormat="1" ht="15.75" x14ac:dyDescent="0.25">
      <c r="A288" s="213" t="s">
        <v>2805</v>
      </c>
      <c r="B288" s="213"/>
      <c r="C288" s="213"/>
      <c r="D288" s="210">
        <v>41.207900000000002</v>
      </c>
      <c r="E288" s="211"/>
      <c r="F288" s="211"/>
      <c r="G288" s="211"/>
      <c r="H288" s="212"/>
    </row>
    <row r="289" spans="1:8" s="114" customFormat="1" ht="15.75" x14ac:dyDescent="0.25">
      <c r="A289" s="215"/>
      <c r="B289" s="215"/>
      <c r="C289" s="215"/>
      <c r="D289" s="210"/>
      <c r="E289" s="211"/>
      <c r="F289" s="211"/>
      <c r="G289" s="211"/>
      <c r="H289" s="212"/>
    </row>
    <row r="290" spans="1:8" s="114" customFormat="1" ht="15.75" x14ac:dyDescent="0.25">
      <c r="A290" s="213" t="s">
        <v>204</v>
      </c>
      <c r="B290" s="213"/>
      <c r="C290" s="213"/>
      <c r="D290" s="210">
        <v>37571772.861699998</v>
      </c>
      <c r="E290" s="211"/>
      <c r="F290" s="211"/>
      <c r="G290" s="211"/>
      <c r="H290" s="212"/>
    </row>
    <row r="291" spans="1:8" s="114" customFormat="1" ht="15.75" x14ac:dyDescent="0.25">
      <c r="A291" s="213" t="s">
        <v>205</v>
      </c>
      <c r="B291" s="213"/>
      <c r="C291" s="213"/>
      <c r="D291" s="210">
        <v>40.253999999999998</v>
      </c>
      <c r="E291" s="211"/>
      <c r="F291" s="211"/>
      <c r="G291" s="211"/>
      <c r="H291" s="212"/>
    </row>
    <row r="292" spans="1:8" s="114" customFormat="1" ht="15.75" x14ac:dyDescent="0.25">
      <c r="A292" s="213" t="s">
        <v>206</v>
      </c>
      <c r="B292" s="213"/>
      <c r="C292" s="213"/>
      <c r="D292" s="210">
        <v>41.198099999999997</v>
      </c>
      <c r="E292" s="211"/>
      <c r="F292" s="211"/>
      <c r="G292" s="211"/>
      <c r="H292" s="212"/>
    </row>
    <row r="293" spans="1:8" s="114" customFormat="1" ht="15.75" x14ac:dyDescent="0.25">
      <c r="A293" s="215"/>
      <c r="B293" s="215"/>
      <c r="C293" s="215"/>
      <c r="D293" s="210"/>
      <c r="E293" s="211"/>
      <c r="F293" s="211"/>
      <c r="G293" s="211"/>
      <c r="H293" s="212"/>
    </row>
    <row r="294" spans="1:8" s="114" customFormat="1" ht="15.75" x14ac:dyDescent="0.25">
      <c r="A294" s="213" t="s">
        <v>207</v>
      </c>
      <c r="B294" s="213"/>
      <c r="C294" s="213"/>
      <c r="D294" s="210">
        <v>208116366.80239999</v>
      </c>
      <c r="E294" s="211"/>
      <c r="F294" s="211"/>
      <c r="G294" s="211"/>
      <c r="H294" s="212"/>
    </row>
    <row r="295" spans="1:8" s="114" customFormat="1" ht="15.75" x14ac:dyDescent="0.25">
      <c r="A295" s="213" t="s">
        <v>208</v>
      </c>
      <c r="B295" s="213"/>
      <c r="C295" s="213"/>
      <c r="D295" s="210">
        <v>40.2149</v>
      </c>
      <c r="E295" s="211"/>
      <c r="F295" s="211"/>
      <c r="G295" s="211"/>
      <c r="H295" s="212"/>
    </row>
    <row r="296" spans="1:8" s="114" customFormat="1" ht="15.75" x14ac:dyDescent="0.25">
      <c r="A296" s="213" t="s">
        <v>209</v>
      </c>
      <c r="B296" s="213"/>
      <c r="C296" s="213"/>
      <c r="D296" s="210">
        <v>41.149500000000003</v>
      </c>
      <c r="E296" s="211"/>
      <c r="F296" s="211"/>
      <c r="G296" s="211"/>
      <c r="H296" s="212"/>
    </row>
    <row r="297" spans="1:8" ht="15.75" x14ac:dyDescent="0.2">
      <c r="A297" s="45"/>
      <c r="B297" s="102"/>
      <c r="C297" s="102"/>
      <c r="D297" s="89"/>
      <c r="E297" s="103"/>
      <c r="F297" s="104"/>
      <c r="G297" s="105"/>
      <c r="H297" s="106"/>
    </row>
    <row r="298" spans="1:8" ht="15.75" x14ac:dyDescent="0.2">
      <c r="A298" s="179" t="s">
        <v>56</v>
      </c>
      <c r="B298" s="102"/>
      <c r="C298" s="102"/>
      <c r="D298" s="89"/>
      <c r="E298" s="103"/>
      <c r="F298" s="104"/>
      <c r="G298" s="105"/>
      <c r="H298" s="106"/>
    </row>
    <row r="299" spans="1:8" ht="15.75" x14ac:dyDescent="0.2">
      <c r="A299" s="45"/>
      <c r="B299" s="102"/>
      <c r="C299" s="102"/>
      <c r="D299" s="89"/>
      <c r="E299" s="103"/>
      <c r="F299" s="104"/>
      <c r="G299" s="105"/>
      <c r="H299" s="106"/>
    </row>
    <row r="300" spans="1:8" ht="15.75" x14ac:dyDescent="0.2">
      <c r="A300" s="107" t="s">
        <v>61</v>
      </c>
      <c r="B300" s="108"/>
    </row>
    <row r="301" spans="1:8" ht="15.75" x14ac:dyDescent="0.2">
      <c r="A301" s="50"/>
      <c r="B301" s="108"/>
      <c r="C301" s="108"/>
      <c r="D301" s="91"/>
      <c r="E301" s="111"/>
      <c r="F301" s="111"/>
    </row>
    <row r="302" spans="1:8" ht="15.75" x14ac:dyDescent="0.2">
      <c r="A302" s="108" t="s">
        <v>63</v>
      </c>
      <c r="B302" s="108"/>
      <c r="C302" s="108"/>
      <c r="D302" s="91"/>
      <c r="E302" s="111"/>
      <c r="F302" s="52" t="s">
        <v>62</v>
      </c>
    </row>
    <row r="303" spans="1:8" ht="15.75" x14ac:dyDescent="0.2">
      <c r="A303" s="107"/>
      <c r="B303" s="108"/>
      <c r="C303" s="108"/>
      <c r="D303" s="91"/>
      <c r="E303" s="111"/>
      <c r="F303" s="52"/>
    </row>
    <row r="304" spans="1:8" ht="15.75" x14ac:dyDescent="0.2">
      <c r="A304" s="108" t="s">
        <v>64</v>
      </c>
      <c r="B304" s="108"/>
      <c r="C304" s="108"/>
      <c r="D304" s="91"/>
      <c r="E304" s="111"/>
      <c r="F304" s="52" t="s">
        <v>62</v>
      </c>
    </row>
    <row r="305" spans="1:8" ht="15.75" x14ac:dyDescent="0.2">
      <c r="A305" s="108"/>
      <c r="B305" s="108"/>
      <c r="C305" s="108"/>
      <c r="D305" s="91"/>
      <c r="E305" s="111"/>
      <c r="F305" s="52"/>
    </row>
    <row r="306" spans="1:8" ht="15.75" x14ac:dyDescent="0.2">
      <c r="A306" s="108" t="s">
        <v>65</v>
      </c>
      <c r="B306" s="108"/>
      <c r="C306" s="108"/>
      <c r="D306" s="91"/>
      <c r="E306" s="111"/>
      <c r="F306" s="52"/>
    </row>
    <row r="307" spans="1:8" ht="15.75" x14ac:dyDescent="0.2">
      <c r="A307" s="108" t="s">
        <v>66</v>
      </c>
      <c r="B307" s="108"/>
      <c r="C307" s="108"/>
      <c r="D307" s="91"/>
      <c r="E307" s="111"/>
      <c r="F307" s="52">
        <v>9516585316.8999996</v>
      </c>
    </row>
    <row r="308" spans="1:8" ht="15.75" x14ac:dyDescent="0.2">
      <c r="A308" s="108" t="s">
        <v>67</v>
      </c>
      <c r="B308" s="108"/>
      <c r="C308" s="108"/>
      <c r="D308" s="91"/>
      <c r="E308" s="111"/>
      <c r="F308" s="52">
        <v>38.440560693523253</v>
      </c>
    </row>
    <row r="309" spans="1:8" ht="15.75" x14ac:dyDescent="0.2">
      <c r="A309" s="108"/>
      <c r="B309" s="108"/>
      <c r="C309" s="108"/>
      <c r="D309" s="91"/>
      <c r="E309" s="111"/>
      <c r="F309" s="52"/>
    </row>
    <row r="310" spans="1:8" ht="15.75" x14ac:dyDescent="0.2">
      <c r="A310" s="78" t="s">
        <v>224</v>
      </c>
      <c r="B310" s="46"/>
      <c r="C310" s="46"/>
      <c r="D310" s="58"/>
      <c r="E310" s="47"/>
    </row>
    <row r="311" spans="1:8" ht="48" customHeight="1" x14ac:dyDescent="0.2">
      <c r="A311" s="8" t="s">
        <v>15</v>
      </c>
      <c r="B311" s="8" t="s">
        <v>13</v>
      </c>
      <c r="C311" s="8" t="s">
        <v>223</v>
      </c>
      <c r="D311" s="8" t="s">
        <v>1621</v>
      </c>
      <c r="E311" s="9" t="s">
        <v>221</v>
      </c>
    </row>
    <row r="312" spans="1:8" s="6" customFormat="1" ht="15.75" x14ac:dyDescent="0.2">
      <c r="A312" s="17" t="s">
        <v>220</v>
      </c>
      <c r="B312" s="17" t="s">
        <v>219</v>
      </c>
      <c r="C312" s="13">
        <v>2107446.52</v>
      </c>
      <c r="D312" s="13">
        <v>2107446.52</v>
      </c>
      <c r="E312" s="13">
        <v>8.5126569208128118E-3</v>
      </c>
      <c r="F312" s="77"/>
      <c r="G312" s="76"/>
      <c r="H312" s="44"/>
    </row>
    <row r="313" spans="1:8" s="6" customFormat="1" ht="15.75" x14ac:dyDescent="0.2">
      <c r="A313" s="17" t="s">
        <v>218</v>
      </c>
      <c r="B313" s="17" t="s">
        <v>217</v>
      </c>
      <c r="C313" s="13">
        <v>4223384.84</v>
      </c>
      <c r="D313" s="13">
        <v>4223384.84</v>
      </c>
      <c r="E313" s="13">
        <v>1.705961496355405E-2</v>
      </c>
      <c r="F313" s="77"/>
      <c r="G313" s="76"/>
      <c r="H313" s="44"/>
    </row>
    <row r="314" spans="1:8" s="6" customFormat="1" ht="15.75" x14ac:dyDescent="0.2">
      <c r="A314" s="17" t="s">
        <v>2759</v>
      </c>
      <c r="B314" s="17" t="s">
        <v>1628</v>
      </c>
      <c r="C314" s="13">
        <v>9026151.4900000002</v>
      </c>
      <c r="D314" s="13">
        <v>9026151.4900000002</v>
      </c>
      <c r="E314" s="13">
        <v>3.6459540121404059E-2</v>
      </c>
      <c r="F314" s="77"/>
      <c r="G314" s="76"/>
      <c r="H314" s="44"/>
    </row>
    <row r="315" spans="1:8" s="6" customFormat="1" ht="15.75" x14ac:dyDescent="0.2">
      <c r="A315" s="17" t="s">
        <v>214</v>
      </c>
      <c r="B315" s="17" t="s">
        <v>213</v>
      </c>
      <c r="C315" s="13">
        <v>5168487.84</v>
      </c>
      <c r="D315" s="13">
        <v>5168487.84</v>
      </c>
      <c r="E315" s="13">
        <v>2.0877191123840646E-2</v>
      </c>
      <c r="F315" s="77"/>
      <c r="G315" s="76"/>
      <c r="H315" s="44"/>
    </row>
    <row r="316" spans="1:8" s="6" customFormat="1" ht="15.75" x14ac:dyDescent="0.2">
      <c r="A316" s="17" t="s">
        <v>2760</v>
      </c>
      <c r="B316" s="17" t="s">
        <v>1636</v>
      </c>
      <c r="C316" s="13">
        <v>884299.68</v>
      </c>
      <c r="D316" s="13">
        <v>884299.68</v>
      </c>
      <c r="E316" s="13">
        <v>3.571971919374996E-3</v>
      </c>
      <c r="F316" s="77"/>
      <c r="G316" s="76"/>
      <c r="H316" s="44"/>
    </row>
    <row r="317" spans="1:8" s="6" customFormat="1" ht="15.75" x14ac:dyDescent="0.2">
      <c r="A317" s="17" t="s">
        <v>2761</v>
      </c>
      <c r="B317" s="17" t="s">
        <v>2214</v>
      </c>
      <c r="C317" s="13">
        <v>12920421.600000001</v>
      </c>
      <c r="D317" s="13">
        <v>12920421.600000001</v>
      </c>
      <c r="E317" s="13">
        <v>5.2189754429953154E-2</v>
      </c>
      <c r="F317" s="77"/>
      <c r="G317" s="76"/>
      <c r="H317" s="44"/>
    </row>
    <row r="318" spans="1:8" s="6" customFormat="1" ht="15.75" x14ac:dyDescent="0.2">
      <c r="A318" s="17" t="s">
        <v>2762</v>
      </c>
      <c r="B318" s="17" t="s">
        <v>211</v>
      </c>
      <c r="C318" s="13">
        <v>893718.77</v>
      </c>
      <c r="D318" s="13">
        <v>893718.77</v>
      </c>
      <c r="E318" s="13">
        <v>3.6100186650054656E-3</v>
      </c>
      <c r="F318" s="77"/>
      <c r="G318" s="76"/>
      <c r="H318" s="44"/>
    </row>
    <row r="319" spans="1:8" s="72" customFormat="1" ht="15.75" x14ac:dyDescent="0.2">
      <c r="A319" s="204" t="s">
        <v>210</v>
      </c>
      <c r="B319" s="205"/>
      <c r="C319" s="9">
        <f>SUM(C312:C318)</f>
        <v>35223910.740000002</v>
      </c>
      <c r="D319" s="9">
        <f>SUM(D312:D318)</f>
        <v>35223910.740000002</v>
      </c>
      <c r="E319" s="9">
        <f>SUM(E312:E318)</f>
        <v>0.14228074814394517</v>
      </c>
      <c r="F319" s="112"/>
      <c r="G319" s="112"/>
      <c r="H319" s="113"/>
    </row>
  </sheetData>
  <mergeCells count="27">
    <mergeCell ref="A4:H4"/>
    <mergeCell ref="B253:H253"/>
    <mergeCell ref="B254:H254"/>
    <mergeCell ref="B255:H255"/>
    <mergeCell ref="D290:H290"/>
    <mergeCell ref="A319:B319"/>
    <mergeCell ref="A286:C286"/>
    <mergeCell ref="D286:H286"/>
    <mergeCell ref="A287:C287"/>
    <mergeCell ref="D287:H287"/>
    <mergeCell ref="A288:C288"/>
    <mergeCell ref="D288:H288"/>
    <mergeCell ref="A289:C289"/>
    <mergeCell ref="D289:H289"/>
    <mergeCell ref="A290:C290"/>
    <mergeCell ref="A291:C291"/>
    <mergeCell ref="D291:H291"/>
    <mergeCell ref="A292:C292"/>
    <mergeCell ref="A296:C296"/>
    <mergeCell ref="D296:H296"/>
    <mergeCell ref="D292:H292"/>
    <mergeCell ref="A293:C293"/>
    <mergeCell ref="D293:H293"/>
    <mergeCell ref="A294:C294"/>
    <mergeCell ref="D294:H294"/>
    <mergeCell ref="A295:C295"/>
    <mergeCell ref="D295:H295"/>
  </mergeCells>
  <pageMargins left="1" right="0.7" top="0.42" bottom="0.5" header="0.3" footer="0.3"/>
  <pageSetup paperSize="9" scale="69" fitToHeight="4" orientation="portrait" r:id="rId1"/>
  <rowBreaks count="1" manualBreakCount="1">
    <brk id="12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97E5-C706-4653-AC6A-E75EA256ABA4}">
  <sheetPr>
    <pageSetUpPr fitToPage="1"/>
  </sheetPr>
  <dimension ref="A1:J449"/>
  <sheetViews>
    <sheetView zoomScale="80" zoomScaleNormal="80" zoomScaleSheetLayoutView="40" workbookViewId="0"/>
  </sheetViews>
  <sheetFormatPr defaultColWidth="9.140625" defaultRowHeight="12" x14ac:dyDescent="0.2"/>
  <cols>
    <col min="1" max="1" width="46.28515625" style="164" customWidth="1"/>
    <col min="2" max="2" width="17.5703125" style="164" customWidth="1"/>
    <col min="3" max="3" width="14.28515625" style="164" customWidth="1"/>
    <col min="4" max="4" width="67.7109375" style="164" customWidth="1"/>
    <col min="5" max="5" width="17.28515625" style="166" bestFit="1" customWidth="1"/>
    <col min="6" max="6" width="21.42578125" style="166" customWidth="1"/>
    <col min="7" max="7" width="9.7109375" style="167" customWidth="1"/>
    <col min="8" max="8" width="7.28515625" style="168" customWidth="1"/>
    <col min="9" max="9" width="18.5703125" style="151" bestFit="1" customWidth="1"/>
    <col min="10" max="10" width="16.140625" style="151" bestFit="1" customWidth="1"/>
    <col min="11" max="16384" width="9.140625" style="151"/>
  </cols>
  <sheetData>
    <row r="1" spans="1:8" s="118" customFormat="1" ht="15.75" x14ac:dyDescent="0.25">
      <c r="A1" s="1" t="s">
        <v>99</v>
      </c>
      <c r="B1" s="1"/>
      <c r="C1" s="1"/>
      <c r="D1" s="1"/>
      <c r="E1" s="115"/>
      <c r="F1" s="116"/>
      <c r="G1" s="116"/>
      <c r="H1" s="117"/>
    </row>
    <row r="2" spans="1:8" s="118" customFormat="1" ht="15.75" x14ac:dyDescent="0.25">
      <c r="A2" s="1" t="s">
        <v>2936</v>
      </c>
      <c r="B2" s="1"/>
      <c r="C2" s="1"/>
      <c r="D2" s="1"/>
      <c r="E2" s="116"/>
      <c r="F2" s="116"/>
      <c r="G2" s="116"/>
      <c r="H2" s="117"/>
    </row>
    <row r="3" spans="1:8" s="118" customFormat="1" ht="15.75" x14ac:dyDescent="0.25">
      <c r="A3" s="1" t="s">
        <v>3377</v>
      </c>
      <c r="B3" s="1"/>
      <c r="C3" s="1"/>
      <c r="D3" s="1"/>
      <c r="E3" s="115"/>
      <c r="F3" s="115"/>
      <c r="G3" s="116"/>
      <c r="H3" s="117"/>
    </row>
    <row r="4" spans="1:8" s="119" customFormat="1" ht="18.75" x14ac:dyDescent="0.2">
      <c r="A4" s="216"/>
      <c r="B4" s="216"/>
      <c r="C4" s="216"/>
      <c r="D4" s="216"/>
      <c r="E4" s="216"/>
      <c r="F4" s="216"/>
      <c r="G4" s="216"/>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2"/>
      <c r="D6" s="177"/>
      <c r="E6" s="124"/>
      <c r="F6" s="125"/>
      <c r="G6" s="126"/>
      <c r="H6" s="127"/>
    </row>
    <row r="7" spans="1:8" s="118" customFormat="1" ht="15.75" x14ac:dyDescent="0.2">
      <c r="A7" s="128" t="s">
        <v>5</v>
      </c>
      <c r="B7" s="128"/>
      <c r="C7" s="128"/>
      <c r="D7" s="129"/>
      <c r="E7" s="130"/>
      <c r="F7" s="125"/>
      <c r="G7" s="126"/>
      <c r="H7" s="127"/>
    </row>
    <row r="8" spans="1:8" s="118" customFormat="1" ht="15.75" x14ac:dyDescent="0.2">
      <c r="A8" s="131" t="s">
        <v>2998</v>
      </c>
      <c r="B8" s="131" t="s">
        <v>203</v>
      </c>
      <c r="C8" s="131"/>
      <c r="D8" s="132"/>
      <c r="E8" s="133">
        <v>59350000</v>
      </c>
      <c r="F8" s="134">
        <v>5518434220</v>
      </c>
      <c r="G8" s="134">
        <v>12.732276034616408</v>
      </c>
      <c r="H8" s="127"/>
    </row>
    <row r="9" spans="1:8" s="118" customFormat="1" ht="15.75" x14ac:dyDescent="0.2">
      <c r="A9" s="131" t="s">
        <v>481</v>
      </c>
      <c r="B9" s="131" t="s">
        <v>480</v>
      </c>
      <c r="C9" s="131"/>
      <c r="D9" s="132"/>
      <c r="E9" s="133">
        <v>48508000</v>
      </c>
      <c r="F9" s="134">
        <v>4792279948.8000002</v>
      </c>
      <c r="G9" s="134">
        <v>11.056885322988132</v>
      </c>
      <c r="H9" s="127"/>
    </row>
    <row r="10" spans="1:8" s="118" customFormat="1" ht="15.75" x14ac:dyDescent="0.2">
      <c r="A10" s="131" t="s">
        <v>2937</v>
      </c>
      <c r="B10" s="131" t="s">
        <v>440</v>
      </c>
      <c r="C10" s="131"/>
      <c r="D10" s="132"/>
      <c r="E10" s="133">
        <v>26050000</v>
      </c>
      <c r="F10" s="134">
        <v>2607018875</v>
      </c>
      <c r="G10" s="134">
        <v>6.0150281712328617</v>
      </c>
      <c r="H10" s="127"/>
    </row>
    <row r="11" spans="1:8" s="118" customFormat="1" ht="15.75" x14ac:dyDescent="0.2">
      <c r="A11" s="131" t="s">
        <v>2999</v>
      </c>
      <c r="B11" s="131" t="s">
        <v>482</v>
      </c>
      <c r="C11" s="131"/>
      <c r="D11" s="132"/>
      <c r="E11" s="133">
        <v>15761200</v>
      </c>
      <c r="F11" s="134">
        <v>1574967856.2800002</v>
      </c>
      <c r="G11" s="134">
        <v>3.6338692918220183</v>
      </c>
      <c r="H11" s="127"/>
    </row>
    <row r="12" spans="1:8" s="118" customFormat="1" ht="15.75" x14ac:dyDescent="0.2">
      <c r="A12" s="131" t="s">
        <v>2939</v>
      </c>
      <c r="B12" s="131" t="s">
        <v>1791</v>
      </c>
      <c r="C12" s="131"/>
      <c r="D12" s="132"/>
      <c r="E12" s="133">
        <v>14500000</v>
      </c>
      <c r="F12" s="134">
        <v>1493501450</v>
      </c>
      <c r="G12" s="134">
        <v>3.4459091491849785</v>
      </c>
      <c r="H12" s="127"/>
    </row>
    <row r="13" spans="1:8" s="118" customFormat="1" ht="15.75" x14ac:dyDescent="0.2">
      <c r="A13" s="131" t="s">
        <v>3000</v>
      </c>
      <c r="B13" s="131" t="s">
        <v>1804</v>
      </c>
      <c r="C13" s="131"/>
      <c r="D13" s="132"/>
      <c r="E13" s="133">
        <v>14000000</v>
      </c>
      <c r="F13" s="134">
        <v>1446195800</v>
      </c>
      <c r="G13" s="134">
        <v>3.3367650598903369</v>
      </c>
      <c r="H13" s="127"/>
    </row>
    <row r="14" spans="1:8" s="118" customFormat="1" ht="15.75" x14ac:dyDescent="0.2">
      <c r="A14" s="131" t="s">
        <v>475</v>
      </c>
      <c r="B14" s="131" t="s">
        <v>474</v>
      </c>
      <c r="C14" s="131"/>
      <c r="D14" s="132"/>
      <c r="E14" s="133">
        <v>14700000</v>
      </c>
      <c r="F14" s="134">
        <v>1436194410</v>
      </c>
      <c r="G14" s="134">
        <v>3.3136897485220214</v>
      </c>
      <c r="H14" s="127"/>
    </row>
    <row r="15" spans="1:8" s="118" customFormat="1" ht="15.75" x14ac:dyDescent="0.2">
      <c r="A15" s="131" t="s">
        <v>2347</v>
      </c>
      <c r="B15" s="131" t="s">
        <v>451</v>
      </c>
      <c r="C15" s="131"/>
      <c r="D15" s="132"/>
      <c r="E15" s="133">
        <v>9915600</v>
      </c>
      <c r="F15" s="134">
        <v>979562124</v>
      </c>
      <c r="G15" s="134">
        <v>2.2601429734961984</v>
      </c>
      <c r="H15" s="127"/>
    </row>
    <row r="16" spans="1:8" s="118" customFormat="1" ht="15.75" x14ac:dyDescent="0.2">
      <c r="A16" s="131" t="s">
        <v>2940</v>
      </c>
      <c r="B16" s="131" t="s">
        <v>1811</v>
      </c>
      <c r="C16" s="131"/>
      <c r="D16" s="132"/>
      <c r="E16" s="133">
        <v>9500000</v>
      </c>
      <c r="F16" s="134">
        <v>925725600</v>
      </c>
      <c r="G16" s="134">
        <v>2.1359307835618222</v>
      </c>
      <c r="H16" s="127"/>
    </row>
    <row r="17" spans="1:8" s="118" customFormat="1" ht="15.75" x14ac:dyDescent="0.2">
      <c r="A17" s="131" t="s">
        <v>2941</v>
      </c>
      <c r="B17" s="131" t="s">
        <v>764</v>
      </c>
      <c r="C17" s="131"/>
      <c r="D17" s="132"/>
      <c r="E17" s="133">
        <v>9165000</v>
      </c>
      <c r="F17" s="134">
        <v>892710409.5</v>
      </c>
      <c r="G17" s="134">
        <v>2.0597577915405396</v>
      </c>
      <c r="H17" s="127"/>
    </row>
    <row r="18" spans="1:8" s="118" customFormat="1" ht="15.75" x14ac:dyDescent="0.2">
      <c r="A18" s="131" t="s">
        <v>5260</v>
      </c>
      <c r="B18" s="131" t="s">
        <v>777</v>
      </c>
      <c r="C18" s="131"/>
      <c r="D18" s="132"/>
      <c r="E18" s="133">
        <v>7500000</v>
      </c>
      <c r="F18" s="134">
        <v>743861250</v>
      </c>
      <c r="G18" s="134">
        <v>1.7163314575635122</v>
      </c>
      <c r="H18" s="127"/>
    </row>
    <row r="19" spans="1:8" s="118" customFormat="1" ht="15.75" x14ac:dyDescent="0.2">
      <c r="A19" s="131" t="s">
        <v>5261</v>
      </c>
      <c r="B19" s="131" t="s">
        <v>2942</v>
      </c>
      <c r="C19" s="131"/>
      <c r="D19" s="132"/>
      <c r="E19" s="133">
        <v>6785700</v>
      </c>
      <c r="F19" s="134">
        <v>642949146.41999996</v>
      </c>
      <c r="G19" s="134">
        <v>1.4835059992082071</v>
      </c>
      <c r="H19" s="127"/>
    </row>
    <row r="20" spans="1:8" s="118" customFormat="1" ht="15.75" x14ac:dyDescent="0.2">
      <c r="A20" s="131" t="s">
        <v>5262</v>
      </c>
      <c r="B20" s="131" t="s">
        <v>661</v>
      </c>
      <c r="C20" s="131"/>
      <c r="D20" s="132"/>
      <c r="E20" s="133">
        <v>5000000</v>
      </c>
      <c r="F20" s="134">
        <v>520243500</v>
      </c>
      <c r="G20" s="134">
        <v>1.2003982514059637</v>
      </c>
      <c r="H20" s="127"/>
    </row>
    <row r="21" spans="1:8" s="118" customFormat="1" ht="15.75" x14ac:dyDescent="0.2">
      <c r="A21" s="131" t="s">
        <v>5263</v>
      </c>
      <c r="B21" s="131" t="s">
        <v>445</v>
      </c>
      <c r="C21" s="131"/>
      <c r="D21" s="132"/>
      <c r="E21" s="133">
        <v>4640700</v>
      </c>
      <c r="F21" s="134">
        <v>430848620.90999997</v>
      </c>
      <c r="G21" s="134">
        <v>0.99414545357139905</v>
      </c>
      <c r="H21" s="127"/>
    </row>
    <row r="22" spans="1:8" s="118" customFormat="1" ht="15.75" x14ac:dyDescent="0.2">
      <c r="A22" s="131" t="s">
        <v>3001</v>
      </c>
      <c r="B22" s="131" t="s">
        <v>468</v>
      </c>
      <c r="C22" s="131"/>
      <c r="D22" s="132"/>
      <c r="E22" s="133">
        <v>3425000</v>
      </c>
      <c r="F22" s="134">
        <v>351874910</v>
      </c>
      <c r="G22" s="134">
        <v>0.81193648370225557</v>
      </c>
      <c r="H22" s="127"/>
    </row>
    <row r="23" spans="1:8" s="118" customFormat="1" ht="15.75" x14ac:dyDescent="0.2">
      <c r="A23" s="131" t="s">
        <v>3002</v>
      </c>
      <c r="B23" s="131" t="s">
        <v>453</v>
      </c>
      <c r="C23" s="131"/>
      <c r="D23" s="132"/>
      <c r="E23" s="133">
        <v>3621700</v>
      </c>
      <c r="F23" s="134">
        <v>334809867.35000002</v>
      </c>
      <c r="G23" s="134">
        <v>0.77256383923360405</v>
      </c>
      <c r="H23" s="127"/>
    </row>
    <row r="24" spans="1:8" s="118" customFormat="1" ht="15.75" x14ac:dyDescent="0.2">
      <c r="A24" s="131" t="s">
        <v>3003</v>
      </c>
      <c r="B24" s="131" t="s">
        <v>463</v>
      </c>
      <c r="C24" s="131"/>
      <c r="D24" s="132"/>
      <c r="E24" s="133">
        <v>3515700</v>
      </c>
      <c r="F24" s="134">
        <v>322776768.57000005</v>
      </c>
      <c r="G24" s="134">
        <v>0.74480094816804299</v>
      </c>
      <c r="H24" s="127"/>
    </row>
    <row r="25" spans="1:8" s="118" customFormat="1" ht="15.75" x14ac:dyDescent="0.2">
      <c r="A25" s="131" t="s">
        <v>3004</v>
      </c>
      <c r="B25" s="131" t="s">
        <v>781</v>
      </c>
      <c r="C25" s="131"/>
      <c r="D25" s="132"/>
      <c r="E25" s="133">
        <v>4965000</v>
      </c>
      <c r="F25" s="134">
        <v>317444226</v>
      </c>
      <c r="G25" s="134">
        <v>0.73249765030769087</v>
      </c>
      <c r="H25" s="127"/>
    </row>
    <row r="26" spans="1:8" s="118" customFormat="1" ht="15.75" x14ac:dyDescent="0.2">
      <c r="A26" s="131" t="s">
        <v>3005</v>
      </c>
      <c r="B26" s="131" t="s">
        <v>829</v>
      </c>
      <c r="C26" s="131"/>
      <c r="D26" s="132"/>
      <c r="E26" s="133">
        <v>2800000</v>
      </c>
      <c r="F26" s="134">
        <v>281220520</v>
      </c>
      <c r="G26" s="134">
        <v>0.64892193784529273</v>
      </c>
      <c r="H26" s="127"/>
    </row>
    <row r="27" spans="1:8" s="118" customFormat="1" ht="15.75" x14ac:dyDescent="0.2">
      <c r="A27" s="131" t="s">
        <v>3006</v>
      </c>
      <c r="B27" s="131" t="s">
        <v>449</v>
      </c>
      <c r="C27" s="131"/>
      <c r="D27" s="132"/>
      <c r="E27" s="133">
        <v>2442100</v>
      </c>
      <c r="F27" s="134">
        <v>255626329.07999998</v>
      </c>
      <c r="G27" s="134">
        <v>0.58987075349000762</v>
      </c>
      <c r="H27" s="127"/>
    </row>
    <row r="28" spans="1:8" s="118" customFormat="1" ht="15.75" x14ac:dyDescent="0.2">
      <c r="A28" s="131" t="s">
        <v>3007</v>
      </c>
      <c r="B28" s="131" t="s">
        <v>798</v>
      </c>
      <c r="C28" s="131"/>
      <c r="D28" s="132"/>
      <c r="E28" s="133">
        <v>2945000</v>
      </c>
      <c r="F28" s="134">
        <v>194978142.5</v>
      </c>
      <c r="G28" s="134">
        <v>0.44994262457420997</v>
      </c>
      <c r="H28" s="127"/>
    </row>
    <row r="29" spans="1:8" s="118" customFormat="1" ht="15.75" x14ac:dyDescent="0.2">
      <c r="A29" s="131" t="s">
        <v>3008</v>
      </c>
      <c r="B29" s="131" t="s">
        <v>478</v>
      </c>
      <c r="C29" s="131"/>
      <c r="D29" s="135"/>
      <c r="E29" s="133">
        <v>1750900</v>
      </c>
      <c r="F29" s="134">
        <v>183366154.12</v>
      </c>
      <c r="G29" s="134">
        <v>0.42315132381763954</v>
      </c>
      <c r="H29" s="127"/>
    </row>
    <row r="30" spans="1:8" s="118" customFormat="1" ht="15.75" x14ac:dyDescent="0.2">
      <c r="A30" s="131" t="s">
        <v>3009</v>
      </c>
      <c r="B30" s="131" t="s">
        <v>465</v>
      </c>
      <c r="C30" s="131"/>
      <c r="D30" s="132"/>
      <c r="E30" s="133">
        <v>1543000</v>
      </c>
      <c r="F30" s="134">
        <v>171889891.40000001</v>
      </c>
      <c r="G30" s="134">
        <v>0.39667317072006131</v>
      </c>
      <c r="H30" s="127"/>
    </row>
    <row r="31" spans="1:8" s="118" customFormat="1" ht="15.75" x14ac:dyDescent="0.2">
      <c r="A31" s="131" t="s">
        <v>3010</v>
      </c>
      <c r="B31" s="131" t="s">
        <v>2363</v>
      </c>
      <c r="C31" s="131"/>
      <c r="D31" s="132"/>
      <c r="E31" s="133">
        <v>2500000</v>
      </c>
      <c r="F31" s="134">
        <v>168183500</v>
      </c>
      <c r="G31" s="134">
        <v>0.38812174580733966</v>
      </c>
      <c r="H31" s="127"/>
    </row>
    <row r="32" spans="1:8" s="118" customFormat="1" ht="15.75" x14ac:dyDescent="0.2">
      <c r="A32" s="131" t="s">
        <v>3011</v>
      </c>
      <c r="B32" s="131" t="s">
        <v>2943</v>
      </c>
      <c r="C32" s="131"/>
      <c r="D32" s="132"/>
      <c r="E32" s="133">
        <v>2500000</v>
      </c>
      <c r="F32" s="134">
        <v>162418250</v>
      </c>
      <c r="G32" s="134">
        <v>0.37482010084937095</v>
      </c>
      <c r="H32" s="127"/>
    </row>
    <row r="33" spans="1:8" s="118" customFormat="1" ht="15.75" x14ac:dyDescent="0.2">
      <c r="A33" s="131" t="s">
        <v>3012</v>
      </c>
      <c r="B33" s="131" t="s">
        <v>159</v>
      </c>
      <c r="C33" s="131"/>
      <c r="D33" s="132"/>
      <c r="E33" s="133">
        <v>1500000</v>
      </c>
      <c r="F33" s="134">
        <v>155099700</v>
      </c>
      <c r="G33" s="134">
        <v>0.35793466592336742</v>
      </c>
      <c r="H33" s="127"/>
    </row>
    <row r="34" spans="1:8" s="118" customFormat="1" ht="15.75" x14ac:dyDescent="0.2">
      <c r="A34" s="131" t="s">
        <v>3013</v>
      </c>
      <c r="B34" s="131" t="s">
        <v>466</v>
      </c>
      <c r="C34" s="131"/>
      <c r="D34" s="132"/>
      <c r="E34" s="133">
        <v>1500000</v>
      </c>
      <c r="F34" s="134">
        <v>151185450</v>
      </c>
      <c r="G34" s="134">
        <v>0.34890366747980833</v>
      </c>
      <c r="H34" s="127"/>
    </row>
    <row r="35" spans="1:8" s="118" customFormat="1" ht="15.75" x14ac:dyDescent="0.2">
      <c r="A35" s="131" t="s">
        <v>3014</v>
      </c>
      <c r="B35" s="131" t="s">
        <v>437</v>
      </c>
      <c r="C35" s="131"/>
      <c r="D35" s="132"/>
      <c r="E35" s="133">
        <v>1430000</v>
      </c>
      <c r="F35" s="134">
        <v>139082372</v>
      </c>
      <c r="G35" s="134">
        <v>0.3209793196276593</v>
      </c>
      <c r="H35" s="127"/>
    </row>
    <row r="36" spans="1:8" s="118" customFormat="1" ht="15.75" x14ac:dyDescent="0.2">
      <c r="A36" s="131" t="s">
        <v>3015</v>
      </c>
      <c r="B36" s="131" t="s">
        <v>462</v>
      </c>
      <c r="C36" s="131"/>
      <c r="D36" s="132"/>
      <c r="E36" s="133">
        <v>1034500</v>
      </c>
      <c r="F36" s="134">
        <v>120201141.25</v>
      </c>
      <c r="G36" s="134">
        <v>0.27741634702352569</v>
      </c>
      <c r="H36" s="127"/>
    </row>
    <row r="37" spans="1:8" s="118" customFormat="1" ht="15.75" x14ac:dyDescent="0.2">
      <c r="A37" s="131" t="s">
        <v>3016</v>
      </c>
      <c r="B37" s="131" t="s">
        <v>794</v>
      </c>
      <c r="C37" s="131"/>
      <c r="D37" s="132"/>
      <c r="E37" s="133">
        <v>1606000</v>
      </c>
      <c r="F37" s="134">
        <v>110232146.19999999</v>
      </c>
      <c r="G37" s="134">
        <v>0.25441577762187828</v>
      </c>
      <c r="H37" s="127"/>
    </row>
    <row r="38" spans="1:8" s="118" customFormat="1" ht="15.75" x14ac:dyDescent="0.2">
      <c r="A38" s="131" t="s">
        <v>3017</v>
      </c>
      <c r="B38" s="131" t="s">
        <v>788</v>
      </c>
      <c r="C38" s="131"/>
      <c r="D38" s="132"/>
      <c r="E38" s="133">
        <v>1606000</v>
      </c>
      <c r="F38" s="134">
        <v>102543581.8</v>
      </c>
      <c r="G38" s="134">
        <v>0.23667664161124954</v>
      </c>
      <c r="H38" s="127"/>
    </row>
    <row r="39" spans="1:8" s="118" customFormat="1" ht="15.75" x14ac:dyDescent="0.2">
      <c r="A39" s="131" t="s">
        <v>3018</v>
      </c>
      <c r="B39" s="131" t="s">
        <v>459</v>
      </c>
      <c r="C39" s="131"/>
      <c r="D39" s="132"/>
      <c r="E39" s="133">
        <v>1000000</v>
      </c>
      <c r="F39" s="134">
        <v>99734400</v>
      </c>
      <c r="G39" s="134">
        <v>0.23019526804965418</v>
      </c>
      <c r="H39" s="127"/>
    </row>
    <row r="40" spans="1:8" s="118" customFormat="1" ht="15.75" x14ac:dyDescent="0.2">
      <c r="A40" s="131" t="s">
        <v>3019</v>
      </c>
      <c r="B40" s="131" t="s">
        <v>802</v>
      </c>
      <c r="C40" s="131"/>
      <c r="D40" s="132"/>
      <c r="E40" s="133">
        <v>1481000</v>
      </c>
      <c r="F40" s="134">
        <v>97919721.299999997</v>
      </c>
      <c r="G40" s="134">
        <v>0.22600842241760211</v>
      </c>
      <c r="H40" s="127"/>
    </row>
    <row r="41" spans="1:8" s="118" customFormat="1" ht="15.75" x14ac:dyDescent="0.2">
      <c r="A41" s="131" t="s">
        <v>3020</v>
      </c>
      <c r="B41" s="131" t="s">
        <v>1807</v>
      </c>
      <c r="C41" s="131"/>
      <c r="D41" s="132"/>
      <c r="E41" s="133">
        <v>1000000</v>
      </c>
      <c r="F41" s="134">
        <v>96569800</v>
      </c>
      <c r="G41" s="134">
        <v>0.22289386990837884</v>
      </c>
      <c r="H41" s="127"/>
    </row>
    <row r="42" spans="1:8" s="118" customFormat="1" ht="15.75" x14ac:dyDescent="0.2">
      <c r="A42" s="131" t="s">
        <v>3021</v>
      </c>
      <c r="B42" s="131" t="s">
        <v>429</v>
      </c>
      <c r="C42" s="131"/>
      <c r="D42" s="132"/>
      <c r="E42" s="133">
        <v>810000</v>
      </c>
      <c r="F42" s="134">
        <v>85132782</v>
      </c>
      <c r="G42" s="134">
        <v>0.19650626263828694</v>
      </c>
      <c r="H42" s="127"/>
    </row>
    <row r="43" spans="1:8" s="118" customFormat="1" ht="15.75" x14ac:dyDescent="0.2">
      <c r="A43" s="131" t="s">
        <v>3022</v>
      </c>
      <c r="B43" s="131" t="s">
        <v>427</v>
      </c>
      <c r="C43" s="131"/>
      <c r="D43" s="132"/>
      <c r="E43" s="133">
        <v>527600</v>
      </c>
      <c r="F43" s="134">
        <v>58672391.119999997</v>
      </c>
      <c r="G43" s="134">
        <v>0.13545657269685621</v>
      </c>
      <c r="H43" s="127"/>
    </row>
    <row r="44" spans="1:8" s="118" customFormat="1" ht="15.75" x14ac:dyDescent="0.2">
      <c r="A44" s="131" t="s">
        <v>3023</v>
      </c>
      <c r="B44" s="131" t="s">
        <v>448</v>
      </c>
      <c r="C44" s="131"/>
      <c r="D44" s="132"/>
      <c r="E44" s="133">
        <v>500000</v>
      </c>
      <c r="F44" s="134">
        <v>52383350</v>
      </c>
      <c r="G44" s="134">
        <v>0.12094643140128257</v>
      </c>
      <c r="H44" s="127"/>
    </row>
    <row r="45" spans="1:8" s="118" customFormat="1" ht="15.75" x14ac:dyDescent="0.2">
      <c r="A45" s="131" t="s">
        <v>3024</v>
      </c>
      <c r="B45" s="131" t="s">
        <v>470</v>
      </c>
      <c r="C45" s="131"/>
      <c r="D45" s="132"/>
      <c r="E45" s="133">
        <v>500000</v>
      </c>
      <c r="F45" s="134">
        <v>51360000</v>
      </c>
      <c r="G45" s="134">
        <v>0.118585347603054</v>
      </c>
      <c r="H45" s="127"/>
    </row>
    <row r="46" spans="1:8" s="118" customFormat="1" ht="15.75" x14ac:dyDescent="0.2">
      <c r="A46" s="131" t="s">
        <v>3025</v>
      </c>
      <c r="B46" s="131" t="s">
        <v>438</v>
      </c>
      <c r="C46" s="131"/>
      <c r="D46" s="132"/>
      <c r="E46" s="133">
        <v>711000</v>
      </c>
      <c r="F46" s="134">
        <v>50748762.600000001</v>
      </c>
      <c r="G46" s="134">
        <v>0.11717509429576776</v>
      </c>
      <c r="H46" s="127"/>
    </row>
    <row r="47" spans="1:8" s="118" customFormat="1" ht="15.75" x14ac:dyDescent="0.2">
      <c r="A47" s="131" t="s">
        <v>3026</v>
      </c>
      <c r="B47" s="131" t="s">
        <v>442</v>
      </c>
      <c r="C47" s="131"/>
      <c r="D47" s="132"/>
      <c r="E47" s="133">
        <v>507500</v>
      </c>
      <c r="F47" s="134">
        <v>37487654.75</v>
      </c>
      <c r="G47" s="134">
        <v>8.6578927890142376E-2</v>
      </c>
      <c r="H47" s="127"/>
    </row>
    <row r="48" spans="1:8" s="118" customFormat="1" ht="15.75" x14ac:dyDescent="0.2">
      <c r="A48" s="131" t="s">
        <v>3027</v>
      </c>
      <c r="B48" s="131" t="s">
        <v>792</v>
      </c>
      <c r="C48" s="131"/>
      <c r="D48" s="132"/>
      <c r="E48" s="133">
        <v>501500</v>
      </c>
      <c r="F48" s="134">
        <v>36995404.25</v>
      </c>
      <c r="G48" s="134">
        <v>8.5443202400114604E-2</v>
      </c>
      <c r="H48" s="127"/>
    </row>
    <row r="49" spans="1:8" s="118" customFormat="1" ht="15.75" x14ac:dyDescent="0.2">
      <c r="A49" s="131" t="s">
        <v>3028</v>
      </c>
      <c r="B49" s="131" t="s">
        <v>1803</v>
      </c>
      <c r="C49" s="131"/>
      <c r="D49" s="132"/>
      <c r="E49" s="133">
        <v>334500</v>
      </c>
      <c r="F49" s="134">
        <v>34803219.75</v>
      </c>
      <c r="G49" s="134">
        <v>8.0385371447187645E-2</v>
      </c>
      <c r="H49" s="127"/>
    </row>
    <row r="50" spans="1:8" s="118" customFormat="1" ht="15.75" x14ac:dyDescent="0.2">
      <c r="A50" s="131" t="s">
        <v>3029</v>
      </c>
      <c r="B50" s="131" t="s">
        <v>2944</v>
      </c>
      <c r="C50" s="131"/>
      <c r="D50" s="132"/>
      <c r="E50" s="133">
        <v>567200</v>
      </c>
      <c r="F50" s="134">
        <v>33248356.48</v>
      </c>
      <c r="G50" s="134">
        <v>7.6797974686296747E-2</v>
      </c>
      <c r="H50" s="127"/>
    </row>
    <row r="51" spans="1:8" s="118" customFormat="1" ht="15.75" x14ac:dyDescent="0.2">
      <c r="A51" s="131" t="s">
        <v>3030</v>
      </c>
      <c r="B51" s="131" t="s">
        <v>464</v>
      </c>
      <c r="C51" s="131"/>
      <c r="D51" s="132"/>
      <c r="E51" s="133">
        <v>289494</v>
      </c>
      <c r="F51" s="134">
        <v>31520888.350000001</v>
      </c>
      <c r="G51" s="134">
        <v>7.2812342191354434E-2</v>
      </c>
      <c r="H51" s="127"/>
    </row>
    <row r="52" spans="1:8" s="118" customFormat="1" ht="15.75" x14ac:dyDescent="0.2">
      <c r="A52" s="131" t="s">
        <v>2945</v>
      </c>
      <c r="B52" s="131" t="s">
        <v>815</v>
      </c>
      <c r="C52" s="131"/>
      <c r="D52" s="132"/>
      <c r="E52" s="133">
        <v>510200</v>
      </c>
      <c r="F52" s="134">
        <v>31075618.739999998</v>
      </c>
      <c r="G52" s="134">
        <v>7.1785011500960574E-2</v>
      </c>
      <c r="H52" s="127"/>
    </row>
    <row r="53" spans="1:8" s="118" customFormat="1" ht="15.75" x14ac:dyDescent="0.2">
      <c r="A53" s="131" t="s">
        <v>3031</v>
      </c>
      <c r="B53" s="131" t="s">
        <v>1802</v>
      </c>
      <c r="C53" s="131"/>
      <c r="D53" s="132"/>
      <c r="E53" s="133">
        <v>300000</v>
      </c>
      <c r="F53" s="134">
        <v>30703500</v>
      </c>
      <c r="G53" s="134">
        <v>7.0926455261129409E-2</v>
      </c>
      <c r="H53" s="127"/>
    </row>
    <row r="54" spans="1:8" s="118" customFormat="1" ht="15.75" x14ac:dyDescent="0.2">
      <c r="A54" s="131" t="s">
        <v>3032</v>
      </c>
      <c r="B54" s="131" t="s">
        <v>816</v>
      </c>
      <c r="C54" s="131"/>
      <c r="D54" s="132"/>
      <c r="E54" s="133">
        <v>485800</v>
      </c>
      <c r="F54" s="134">
        <v>28465499.579999998</v>
      </c>
      <c r="G54" s="134">
        <v>6.5762917339508509E-2</v>
      </c>
      <c r="H54" s="127"/>
    </row>
    <row r="55" spans="1:8" s="118" customFormat="1" ht="15.75" x14ac:dyDescent="0.2">
      <c r="A55" s="131" t="s">
        <v>3033</v>
      </c>
      <c r="B55" s="131" t="s">
        <v>476</v>
      </c>
      <c r="C55" s="131"/>
      <c r="D55" s="132"/>
      <c r="E55" s="133">
        <v>200000</v>
      </c>
      <c r="F55" s="134">
        <v>21915980</v>
      </c>
      <c r="G55" s="134">
        <v>5.0651797423039255E-2</v>
      </c>
      <c r="H55" s="127"/>
    </row>
    <row r="56" spans="1:8" s="118" customFormat="1" ht="15.75" x14ac:dyDescent="0.2">
      <c r="A56" s="131" t="s">
        <v>3034</v>
      </c>
      <c r="B56" s="131" t="s">
        <v>425</v>
      </c>
      <c r="C56" s="131"/>
      <c r="D56" s="132"/>
      <c r="E56" s="133">
        <v>126300</v>
      </c>
      <c r="F56" s="134">
        <v>13140226.74</v>
      </c>
      <c r="G56" s="134">
        <v>3.0404287930258102E-2</v>
      </c>
      <c r="H56" s="127"/>
    </row>
    <row r="57" spans="1:8" s="118" customFormat="1" ht="15.75" x14ac:dyDescent="0.2">
      <c r="A57" s="131" t="s">
        <v>3035</v>
      </c>
      <c r="B57" s="131" t="s">
        <v>434</v>
      </c>
      <c r="C57" s="131"/>
      <c r="D57" s="132"/>
      <c r="E57" s="133">
        <v>87000</v>
      </c>
      <c r="F57" s="134">
        <v>8860950</v>
      </c>
      <c r="G57" s="134">
        <v>2.0531095983269888E-2</v>
      </c>
      <c r="H57" s="127"/>
    </row>
    <row r="58" spans="1:8" s="118" customFormat="1" ht="15.75" x14ac:dyDescent="0.2">
      <c r="A58" s="131" t="s">
        <v>3036</v>
      </c>
      <c r="B58" s="131" t="s">
        <v>771</v>
      </c>
      <c r="C58" s="131"/>
      <c r="D58" s="132"/>
      <c r="E58" s="133">
        <v>50000</v>
      </c>
      <c r="F58" s="134">
        <v>5123890</v>
      </c>
      <c r="G58" s="134">
        <v>1.1908912156614224E-2</v>
      </c>
      <c r="H58" s="127"/>
    </row>
    <row r="59" spans="1:8" s="118" customFormat="1" ht="15.75" x14ac:dyDescent="0.2">
      <c r="A59" s="131" t="s">
        <v>3037</v>
      </c>
      <c r="B59" s="131" t="s">
        <v>2946</v>
      </c>
      <c r="C59" s="131"/>
      <c r="D59" s="132"/>
      <c r="E59" s="133">
        <v>67200</v>
      </c>
      <c r="F59" s="134">
        <v>4094684.1599999997</v>
      </c>
      <c r="G59" s="134">
        <v>9.5343177032344122E-3</v>
      </c>
      <c r="H59" s="127"/>
    </row>
    <row r="60" spans="1:8" s="118" customFormat="1" ht="15.75" x14ac:dyDescent="0.2">
      <c r="A60" s="131" t="s">
        <v>3038</v>
      </c>
      <c r="B60" s="131" t="s">
        <v>433</v>
      </c>
      <c r="C60" s="131"/>
      <c r="D60" s="132"/>
      <c r="E60" s="133">
        <v>36000</v>
      </c>
      <c r="F60" s="134">
        <v>3828855.6</v>
      </c>
      <c r="G60" s="134">
        <v>8.9209952757927438E-3</v>
      </c>
      <c r="H60" s="127"/>
    </row>
    <row r="61" spans="1:8" s="118" customFormat="1" ht="15.75" x14ac:dyDescent="0.2">
      <c r="A61" s="131" t="s">
        <v>3039</v>
      </c>
      <c r="B61" s="131" t="s">
        <v>454</v>
      </c>
      <c r="C61" s="131"/>
      <c r="D61" s="132"/>
      <c r="E61" s="133">
        <v>18900</v>
      </c>
      <c r="F61" s="134">
        <v>1980485.6400000001</v>
      </c>
      <c r="G61" s="134" t="s">
        <v>499</v>
      </c>
      <c r="H61" s="127"/>
    </row>
    <row r="62" spans="1:8" s="118" customFormat="1" ht="15.75" x14ac:dyDescent="0.2">
      <c r="A62" s="131" t="s">
        <v>3040</v>
      </c>
      <c r="B62" s="131" t="s">
        <v>436</v>
      </c>
      <c r="C62" s="131"/>
      <c r="D62" s="132"/>
      <c r="E62" s="133">
        <v>1600</v>
      </c>
      <c r="F62" s="134">
        <v>169349.43999999997</v>
      </c>
      <c r="G62" s="134" t="s">
        <v>499</v>
      </c>
      <c r="H62" s="127"/>
    </row>
    <row r="63" spans="1:8" s="118" customFormat="1" ht="15.75" x14ac:dyDescent="0.2">
      <c r="A63" s="136"/>
      <c r="B63" s="136"/>
      <c r="C63" s="136"/>
      <c r="D63" s="138"/>
      <c r="E63" s="139"/>
      <c r="F63" s="140"/>
      <c r="G63" s="140"/>
      <c r="H63" s="127"/>
    </row>
    <row r="64" spans="1:8" s="118" customFormat="1" ht="15.75" x14ac:dyDescent="0.2">
      <c r="A64" s="144" t="s">
        <v>4</v>
      </c>
      <c r="B64" s="144"/>
      <c r="C64" s="144"/>
      <c r="D64" s="152"/>
      <c r="E64" s="139"/>
      <c r="F64" s="125"/>
      <c r="G64" s="126"/>
      <c r="H64" s="127"/>
    </row>
    <row r="65" spans="1:8" s="118" customFormat="1" ht="15.75" x14ac:dyDescent="0.2">
      <c r="A65" s="131" t="s">
        <v>2947</v>
      </c>
      <c r="B65" s="131" t="s">
        <v>1096</v>
      </c>
      <c r="C65" s="131"/>
      <c r="D65" s="132"/>
      <c r="E65" s="133">
        <v>10000000</v>
      </c>
      <c r="F65" s="134">
        <v>1009696000</v>
      </c>
      <c r="G65" s="134">
        <v>2.330064476241231</v>
      </c>
      <c r="H65" s="127"/>
    </row>
    <row r="66" spans="1:8" s="118" customFormat="1" ht="15.75" x14ac:dyDescent="0.2">
      <c r="A66" s="131" t="s">
        <v>2948</v>
      </c>
      <c r="B66" s="131" t="s">
        <v>1113</v>
      </c>
      <c r="C66" s="131"/>
      <c r="D66" s="132"/>
      <c r="E66" s="133">
        <v>10066100</v>
      </c>
      <c r="F66" s="134">
        <v>977226047.49000001</v>
      </c>
      <c r="G66" s="134">
        <v>2.2551494629998059</v>
      </c>
      <c r="H66" s="127"/>
    </row>
    <row r="67" spans="1:8" s="118" customFormat="1" ht="15.75" x14ac:dyDescent="0.2">
      <c r="A67" s="131" t="s">
        <v>2949</v>
      </c>
      <c r="B67" s="131" t="s">
        <v>924</v>
      </c>
      <c r="C67" s="131"/>
      <c r="D67" s="132"/>
      <c r="E67" s="133">
        <v>7500000</v>
      </c>
      <c r="F67" s="134">
        <v>749878500</v>
      </c>
      <c r="G67" s="134">
        <v>1.7306108291544549</v>
      </c>
      <c r="H67" s="127"/>
    </row>
    <row r="68" spans="1:8" s="118" customFormat="1" ht="15.75" x14ac:dyDescent="0.2">
      <c r="A68" s="131" t="s">
        <v>2950</v>
      </c>
      <c r="B68" s="131" t="s">
        <v>865</v>
      </c>
      <c r="C68" s="131"/>
      <c r="D68" s="132"/>
      <c r="E68" s="133">
        <v>6693100</v>
      </c>
      <c r="F68" s="134">
        <v>651239968.62</v>
      </c>
      <c r="G68" s="134">
        <v>1.5030309803027633</v>
      </c>
      <c r="H68" s="127"/>
    </row>
    <row r="69" spans="1:8" s="118" customFormat="1" ht="15.75" x14ac:dyDescent="0.2">
      <c r="A69" s="131" t="s">
        <v>2951</v>
      </c>
      <c r="B69" s="131" t="s">
        <v>876</v>
      </c>
      <c r="C69" s="131"/>
      <c r="D69" s="132"/>
      <c r="E69" s="133">
        <v>5500000</v>
      </c>
      <c r="F69" s="134">
        <v>554409350</v>
      </c>
      <c r="G69" s="134">
        <v>1.2796223666357558</v>
      </c>
      <c r="H69" s="127"/>
    </row>
    <row r="70" spans="1:8" s="118" customFormat="1" ht="15.75" x14ac:dyDescent="0.2">
      <c r="A70" s="131" t="s">
        <v>2952</v>
      </c>
      <c r="B70" s="131" t="s">
        <v>1142</v>
      </c>
      <c r="C70" s="131"/>
      <c r="D70" s="132"/>
      <c r="E70" s="133">
        <v>5000000</v>
      </c>
      <c r="F70" s="134">
        <v>503109000</v>
      </c>
      <c r="G70" s="134">
        <v>1.161261663818093</v>
      </c>
      <c r="H70" s="127"/>
    </row>
    <row r="71" spans="1:8" s="118" customFormat="1" ht="15.75" x14ac:dyDescent="0.2">
      <c r="A71" s="131" t="s">
        <v>2953</v>
      </c>
      <c r="B71" s="131" t="s">
        <v>1195</v>
      </c>
      <c r="C71" s="131"/>
      <c r="D71" s="132"/>
      <c r="E71" s="133">
        <v>5000000</v>
      </c>
      <c r="F71" s="134">
        <v>497735000</v>
      </c>
      <c r="G71" s="134">
        <v>1.1488627149426542</v>
      </c>
      <c r="H71" s="127"/>
    </row>
    <row r="72" spans="1:8" s="118" customFormat="1" ht="15.75" x14ac:dyDescent="0.2">
      <c r="A72" s="131" t="s">
        <v>2954</v>
      </c>
      <c r="B72" s="131" t="s">
        <v>1874</v>
      </c>
      <c r="C72" s="131"/>
      <c r="D72" s="132"/>
      <c r="E72" s="133">
        <v>3500000</v>
      </c>
      <c r="F72" s="134">
        <v>349700050</v>
      </c>
      <c r="G72" s="134">
        <v>0.80731493361996221</v>
      </c>
      <c r="H72" s="127"/>
    </row>
    <row r="73" spans="1:8" s="118" customFormat="1" ht="15.75" x14ac:dyDescent="0.2">
      <c r="A73" s="131" t="s">
        <v>2955</v>
      </c>
      <c r="B73" s="131" t="s">
        <v>944</v>
      </c>
      <c r="C73" s="131"/>
      <c r="D73" s="132"/>
      <c r="E73" s="133">
        <v>3199000</v>
      </c>
      <c r="F73" s="134">
        <v>317751871.5</v>
      </c>
      <c r="G73" s="134">
        <v>0.73360376281890238</v>
      </c>
      <c r="H73" s="127"/>
    </row>
    <row r="74" spans="1:8" s="118" customFormat="1" ht="15.75" x14ac:dyDescent="0.2">
      <c r="A74" s="131" t="s">
        <v>2956</v>
      </c>
      <c r="B74" s="131" t="s">
        <v>1095</v>
      </c>
      <c r="C74" s="131"/>
      <c r="D74" s="132"/>
      <c r="E74" s="133">
        <v>3000000</v>
      </c>
      <c r="F74" s="134">
        <v>302146200</v>
      </c>
      <c r="G74" s="134">
        <v>0.69759819469545747</v>
      </c>
      <c r="H74" s="127"/>
    </row>
    <row r="75" spans="1:8" s="118" customFormat="1" ht="15.75" x14ac:dyDescent="0.2">
      <c r="A75" s="131" t="s">
        <v>2957</v>
      </c>
      <c r="B75" s="131" t="s">
        <v>2958</v>
      </c>
      <c r="C75" s="131"/>
      <c r="D75" s="132"/>
      <c r="E75" s="133">
        <v>3000000</v>
      </c>
      <c r="F75" s="134">
        <v>300839400</v>
      </c>
      <c r="G75" s="134">
        <v>0.69458313209954692</v>
      </c>
      <c r="H75" s="127"/>
    </row>
    <row r="76" spans="1:8" s="118" customFormat="1" ht="15.75" x14ac:dyDescent="0.2">
      <c r="A76" s="131" t="s">
        <v>2959</v>
      </c>
      <c r="B76" s="131" t="s">
        <v>1109</v>
      </c>
      <c r="C76" s="131"/>
      <c r="D76" s="132"/>
      <c r="E76" s="133">
        <v>3000000</v>
      </c>
      <c r="F76" s="134">
        <v>297916200</v>
      </c>
      <c r="G76" s="134">
        <v>0.68783869455717939</v>
      </c>
      <c r="H76" s="127"/>
    </row>
    <row r="77" spans="1:8" s="118" customFormat="1" ht="15.75" x14ac:dyDescent="0.2">
      <c r="A77" s="131" t="s">
        <v>2960</v>
      </c>
      <c r="B77" s="131" t="s">
        <v>1862</v>
      </c>
      <c r="C77" s="131"/>
      <c r="D77" s="132"/>
      <c r="E77" s="133">
        <v>3000000</v>
      </c>
      <c r="F77" s="134">
        <v>297304500</v>
      </c>
      <c r="G77" s="134">
        <v>0.68642737393434605</v>
      </c>
      <c r="H77" s="127"/>
    </row>
    <row r="78" spans="1:8" s="118" customFormat="1" ht="15.75" x14ac:dyDescent="0.2">
      <c r="A78" s="131" t="s">
        <v>2961</v>
      </c>
      <c r="B78" s="131" t="s">
        <v>1031</v>
      </c>
      <c r="C78" s="131"/>
      <c r="D78" s="135"/>
      <c r="E78" s="133">
        <v>2638300</v>
      </c>
      <c r="F78" s="134">
        <v>268694233.70999998</v>
      </c>
      <c r="G78" s="134">
        <v>0.62041746901391404</v>
      </c>
      <c r="H78" s="127"/>
    </row>
    <row r="79" spans="1:8" s="118" customFormat="1" ht="15.75" x14ac:dyDescent="0.2">
      <c r="A79" s="131" t="s">
        <v>2962</v>
      </c>
      <c r="B79" s="131" t="s">
        <v>1028</v>
      </c>
      <c r="C79" s="131"/>
      <c r="D79" s="132"/>
      <c r="E79" s="133">
        <v>2500000</v>
      </c>
      <c r="F79" s="134">
        <v>256792500</v>
      </c>
      <c r="G79" s="134">
        <v>0.59295766480859635</v>
      </c>
      <c r="H79" s="127"/>
    </row>
    <row r="80" spans="1:8" s="118" customFormat="1" ht="15.75" x14ac:dyDescent="0.2">
      <c r="A80" s="131" t="s">
        <v>2963</v>
      </c>
      <c r="B80" s="131" t="s">
        <v>2001</v>
      </c>
      <c r="C80" s="131"/>
      <c r="D80" s="132"/>
      <c r="E80" s="133">
        <v>2500000</v>
      </c>
      <c r="F80" s="134">
        <v>251031500</v>
      </c>
      <c r="G80" s="134">
        <v>0.57966582549497458</v>
      </c>
      <c r="H80" s="127"/>
    </row>
    <row r="81" spans="1:8" s="118" customFormat="1" ht="15.75" x14ac:dyDescent="0.2">
      <c r="A81" s="131" t="s">
        <v>5264</v>
      </c>
      <c r="B81" s="131" t="s">
        <v>991</v>
      </c>
      <c r="C81" s="131"/>
      <c r="D81" s="132"/>
      <c r="E81" s="133">
        <v>2500000</v>
      </c>
      <c r="F81" s="134">
        <v>250277250</v>
      </c>
      <c r="G81" s="134">
        <v>0.57792561202469184</v>
      </c>
      <c r="H81" s="127"/>
    </row>
    <row r="82" spans="1:8" s="118" customFormat="1" ht="15.75" x14ac:dyDescent="0.2">
      <c r="A82" s="131" t="s">
        <v>3042</v>
      </c>
      <c r="B82" s="131" t="s">
        <v>931</v>
      </c>
      <c r="C82" s="131"/>
      <c r="D82" s="132"/>
      <c r="E82" s="133">
        <v>2500000</v>
      </c>
      <c r="F82" s="134">
        <v>249962500</v>
      </c>
      <c r="G82" s="134">
        <v>0.57719941754040749</v>
      </c>
      <c r="H82" s="127"/>
    </row>
    <row r="83" spans="1:8" s="118" customFormat="1" ht="15.75" x14ac:dyDescent="0.2">
      <c r="A83" s="131" t="s">
        <v>5265</v>
      </c>
      <c r="B83" s="131" t="s">
        <v>1843</v>
      </c>
      <c r="C83" s="131"/>
      <c r="D83" s="132"/>
      <c r="E83" s="133">
        <v>2500000</v>
      </c>
      <c r="F83" s="134">
        <v>249798000</v>
      </c>
      <c r="G83" s="134">
        <v>0.57681988142391882</v>
      </c>
      <c r="H83" s="127"/>
    </row>
    <row r="84" spans="1:8" s="118" customFormat="1" ht="15.75" x14ac:dyDescent="0.2">
      <c r="A84" s="131" t="s">
        <v>2964</v>
      </c>
      <c r="B84" s="131" t="s">
        <v>1196</v>
      </c>
      <c r="C84" s="131"/>
      <c r="D84" s="132"/>
      <c r="E84" s="133">
        <v>2500000</v>
      </c>
      <c r="F84" s="134">
        <v>249229750</v>
      </c>
      <c r="G84" s="134">
        <v>0.57550880909446811</v>
      </c>
      <c r="H84" s="127"/>
    </row>
    <row r="85" spans="1:8" s="118" customFormat="1" ht="15.75" x14ac:dyDescent="0.2">
      <c r="A85" s="131" t="s">
        <v>2965</v>
      </c>
      <c r="B85" s="131" t="s">
        <v>1146</v>
      </c>
      <c r="C85" s="131"/>
      <c r="D85" s="132"/>
      <c r="E85" s="133">
        <v>2500000</v>
      </c>
      <c r="F85" s="134">
        <v>246479250</v>
      </c>
      <c r="G85" s="134">
        <v>0.56916282679415275</v>
      </c>
      <c r="H85" s="127"/>
    </row>
    <row r="86" spans="1:8" s="118" customFormat="1" ht="15.75" x14ac:dyDescent="0.2">
      <c r="A86" s="131" t="s">
        <v>3043</v>
      </c>
      <c r="B86" s="131" t="s">
        <v>668</v>
      </c>
      <c r="C86" s="131"/>
      <c r="D86" s="132"/>
      <c r="E86" s="133">
        <v>2000000</v>
      </c>
      <c r="F86" s="134">
        <v>209782400</v>
      </c>
      <c r="G86" s="134">
        <v>0.48449547155789513</v>
      </c>
      <c r="H86" s="127"/>
    </row>
    <row r="87" spans="1:8" s="118" customFormat="1" ht="15.75" x14ac:dyDescent="0.2">
      <c r="A87" s="131" t="s">
        <v>5266</v>
      </c>
      <c r="B87" s="131" t="s">
        <v>394</v>
      </c>
      <c r="C87" s="131"/>
      <c r="D87" s="132"/>
      <c r="E87" s="133">
        <v>2000000</v>
      </c>
      <c r="F87" s="134">
        <v>202082600</v>
      </c>
      <c r="G87" s="134">
        <v>0.46673041265370757</v>
      </c>
      <c r="H87" s="127"/>
    </row>
    <row r="88" spans="1:8" s="118" customFormat="1" ht="15.75" x14ac:dyDescent="0.2">
      <c r="A88" s="131" t="s">
        <v>5267</v>
      </c>
      <c r="B88" s="131" t="s">
        <v>2022</v>
      </c>
      <c r="C88" s="131"/>
      <c r="D88" s="132"/>
      <c r="E88" s="133">
        <v>2000000</v>
      </c>
      <c r="F88" s="134">
        <v>201332200</v>
      </c>
      <c r="G88" s="134">
        <v>0.46499908194359785</v>
      </c>
      <c r="H88" s="127"/>
    </row>
    <row r="89" spans="1:8" s="118" customFormat="1" ht="15.75" x14ac:dyDescent="0.2">
      <c r="A89" s="131" t="s">
        <v>3044</v>
      </c>
      <c r="B89" s="131" t="s">
        <v>881</v>
      </c>
      <c r="C89" s="131"/>
      <c r="D89" s="132"/>
      <c r="E89" s="133">
        <v>2000000</v>
      </c>
      <c r="F89" s="134">
        <v>197965600</v>
      </c>
      <c r="G89" s="134">
        <v>0.45723162729453709</v>
      </c>
      <c r="H89" s="127"/>
    </row>
    <row r="90" spans="1:8" s="118" customFormat="1" ht="15.75" x14ac:dyDescent="0.2">
      <c r="A90" s="131" t="s">
        <v>2380</v>
      </c>
      <c r="B90" s="131" t="s">
        <v>962</v>
      </c>
      <c r="C90" s="131"/>
      <c r="D90" s="132"/>
      <c r="E90" s="133">
        <v>1500000</v>
      </c>
      <c r="F90" s="134">
        <v>153846450</v>
      </c>
      <c r="G90" s="134">
        <v>0.35543946404968818</v>
      </c>
      <c r="H90" s="127"/>
    </row>
    <row r="91" spans="1:8" s="118" customFormat="1" ht="15.75" x14ac:dyDescent="0.2">
      <c r="A91" s="131" t="s">
        <v>3045</v>
      </c>
      <c r="B91" s="131" t="s">
        <v>395</v>
      </c>
      <c r="C91" s="131"/>
      <c r="D91" s="132"/>
      <c r="E91" s="133">
        <v>1500000</v>
      </c>
      <c r="F91" s="134">
        <v>151160550</v>
      </c>
      <c r="G91" s="134">
        <v>0.34924252754344681</v>
      </c>
      <c r="H91" s="127"/>
    </row>
    <row r="92" spans="1:8" s="118" customFormat="1" ht="15.75" x14ac:dyDescent="0.2">
      <c r="A92" s="131" t="s">
        <v>3046</v>
      </c>
      <c r="B92" s="131" t="s">
        <v>896</v>
      </c>
      <c r="C92" s="131"/>
      <c r="D92" s="132"/>
      <c r="E92" s="133">
        <v>1500000</v>
      </c>
      <c r="F92" s="134">
        <v>148652700</v>
      </c>
      <c r="G92" s="134">
        <v>0.34345638985508253</v>
      </c>
      <c r="H92" s="127"/>
    </row>
    <row r="93" spans="1:8" s="118" customFormat="1" ht="15.75" x14ac:dyDescent="0.2">
      <c r="A93" s="131" t="s">
        <v>3047</v>
      </c>
      <c r="B93" s="131" t="s">
        <v>388</v>
      </c>
      <c r="C93" s="131"/>
      <c r="D93" s="132"/>
      <c r="E93" s="133">
        <v>1500000</v>
      </c>
      <c r="F93" s="134">
        <v>148171200</v>
      </c>
      <c r="G93" s="134">
        <v>0.34234546803083177</v>
      </c>
      <c r="H93" s="127"/>
    </row>
    <row r="94" spans="1:8" s="118" customFormat="1" ht="15.75" x14ac:dyDescent="0.2">
      <c r="A94" s="131" t="s">
        <v>3048</v>
      </c>
      <c r="B94" s="131" t="s">
        <v>945</v>
      </c>
      <c r="C94" s="131"/>
      <c r="D94" s="132"/>
      <c r="E94" s="133">
        <v>1450000</v>
      </c>
      <c r="F94" s="134">
        <v>143505485</v>
      </c>
      <c r="G94" s="134">
        <v>0.33158068169805022</v>
      </c>
      <c r="H94" s="127"/>
    </row>
    <row r="95" spans="1:8" s="118" customFormat="1" ht="15.75" x14ac:dyDescent="0.2">
      <c r="A95" s="131" t="s">
        <v>3049</v>
      </c>
      <c r="B95" s="131" t="s">
        <v>934</v>
      </c>
      <c r="C95" s="131"/>
      <c r="D95" s="132"/>
      <c r="E95" s="133">
        <v>1160000</v>
      </c>
      <c r="F95" s="134">
        <v>115324880</v>
      </c>
      <c r="G95" s="134">
        <v>0.26656209578924173</v>
      </c>
      <c r="H95" s="127"/>
    </row>
    <row r="96" spans="1:8" s="118" customFormat="1" ht="15.75" x14ac:dyDescent="0.2">
      <c r="A96" s="131" t="s">
        <v>5268</v>
      </c>
      <c r="B96" s="131" t="s">
        <v>2275</v>
      </c>
      <c r="C96" s="131"/>
      <c r="D96" s="132"/>
      <c r="E96" s="133">
        <v>1000000</v>
      </c>
      <c r="F96" s="134">
        <v>103649100</v>
      </c>
      <c r="G96" s="134">
        <v>0.23962361434136839</v>
      </c>
      <c r="H96" s="127"/>
    </row>
    <row r="97" spans="1:8" s="118" customFormat="1" ht="15.75" x14ac:dyDescent="0.2">
      <c r="A97" s="131" t="s">
        <v>5269</v>
      </c>
      <c r="B97" s="131" t="s">
        <v>1688</v>
      </c>
      <c r="C97" s="131"/>
      <c r="D97" s="132"/>
      <c r="E97" s="133">
        <v>1000000</v>
      </c>
      <c r="F97" s="134">
        <v>102283900</v>
      </c>
      <c r="G97" s="134">
        <v>0.23647381065607828</v>
      </c>
      <c r="H97" s="127"/>
    </row>
    <row r="98" spans="1:8" s="118" customFormat="1" ht="15.75" x14ac:dyDescent="0.2">
      <c r="A98" s="131" t="s">
        <v>5270</v>
      </c>
      <c r="B98" s="131" t="s">
        <v>3706</v>
      </c>
      <c r="C98" s="131"/>
      <c r="D98" s="132"/>
      <c r="E98" s="133">
        <v>1000000</v>
      </c>
      <c r="F98" s="134">
        <v>102129700</v>
      </c>
      <c r="G98" s="134">
        <v>0.23611803880706586</v>
      </c>
      <c r="H98" s="127"/>
    </row>
    <row r="99" spans="1:8" s="118" customFormat="1" ht="15.75" x14ac:dyDescent="0.2">
      <c r="A99" s="131" t="s">
        <v>5271</v>
      </c>
      <c r="B99" s="131" t="s">
        <v>671</v>
      </c>
      <c r="C99" s="131"/>
      <c r="D99" s="132"/>
      <c r="E99" s="133">
        <v>1000000</v>
      </c>
      <c r="F99" s="134">
        <v>101921500</v>
      </c>
      <c r="G99" s="134">
        <v>0.23563767759458606</v>
      </c>
      <c r="H99" s="127"/>
    </row>
    <row r="100" spans="1:8" s="118" customFormat="1" ht="15.75" x14ac:dyDescent="0.2">
      <c r="A100" s="131" t="s">
        <v>5272</v>
      </c>
      <c r="B100" s="131" t="s">
        <v>396</v>
      </c>
      <c r="C100" s="131"/>
      <c r="D100" s="132"/>
      <c r="E100" s="133">
        <v>1000000</v>
      </c>
      <c r="F100" s="134">
        <v>101070100</v>
      </c>
      <c r="G100" s="134">
        <v>0.23367331863058374</v>
      </c>
      <c r="H100" s="127"/>
    </row>
    <row r="101" spans="1:8" s="118" customFormat="1" ht="15.75" x14ac:dyDescent="0.2">
      <c r="A101" s="131" t="s">
        <v>4212</v>
      </c>
      <c r="B101" s="131" t="s">
        <v>1849</v>
      </c>
      <c r="C101" s="131"/>
      <c r="D101" s="132"/>
      <c r="E101" s="133">
        <v>1000000</v>
      </c>
      <c r="F101" s="134">
        <v>100350800</v>
      </c>
      <c r="G101" s="134">
        <v>0.23201374216498952</v>
      </c>
      <c r="H101" s="127"/>
    </row>
    <row r="102" spans="1:8" s="118" customFormat="1" ht="15.75" x14ac:dyDescent="0.2">
      <c r="A102" s="131" t="s">
        <v>5273</v>
      </c>
      <c r="B102" s="131" t="s">
        <v>1098</v>
      </c>
      <c r="C102" s="131"/>
      <c r="D102" s="132"/>
      <c r="E102" s="133">
        <v>1000000</v>
      </c>
      <c r="F102" s="134">
        <v>100335600</v>
      </c>
      <c r="G102" s="134">
        <v>0.23197867256638391</v>
      </c>
      <c r="H102" s="127"/>
    </row>
    <row r="103" spans="1:8" s="118" customFormat="1" ht="15.75" x14ac:dyDescent="0.2">
      <c r="A103" s="131" t="s">
        <v>5274</v>
      </c>
      <c r="B103" s="131" t="s">
        <v>1845</v>
      </c>
      <c r="C103" s="131"/>
      <c r="D103" s="132"/>
      <c r="E103" s="133">
        <v>1000000</v>
      </c>
      <c r="F103" s="134">
        <v>100173000</v>
      </c>
      <c r="G103" s="134">
        <v>0.23160352014972102</v>
      </c>
      <c r="H103" s="127"/>
    </row>
    <row r="104" spans="1:8" s="118" customFormat="1" ht="15.75" x14ac:dyDescent="0.2">
      <c r="A104" s="131" t="s">
        <v>5275</v>
      </c>
      <c r="B104" s="131" t="s">
        <v>922</v>
      </c>
      <c r="C104" s="131"/>
      <c r="D104" s="132"/>
      <c r="E104" s="133">
        <v>1000000</v>
      </c>
      <c r="F104" s="134">
        <v>99415100</v>
      </c>
      <c r="G104" s="134">
        <v>0.22985488536135198</v>
      </c>
      <c r="H104" s="127"/>
    </row>
    <row r="105" spans="1:8" s="118" customFormat="1" ht="15.75" x14ac:dyDescent="0.2">
      <c r="A105" s="131" t="s">
        <v>5276</v>
      </c>
      <c r="B105" s="131" t="s">
        <v>862</v>
      </c>
      <c r="C105" s="131"/>
      <c r="D105" s="132"/>
      <c r="E105" s="133">
        <v>1000000</v>
      </c>
      <c r="F105" s="134">
        <v>99278200</v>
      </c>
      <c r="G105" s="134">
        <v>0.22953902825285785</v>
      </c>
      <c r="H105" s="127"/>
    </row>
    <row r="106" spans="1:8" s="118" customFormat="1" ht="15.75" x14ac:dyDescent="0.2">
      <c r="A106" s="131" t="s">
        <v>5277</v>
      </c>
      <c r="B106" s="131" t="s">
        <v>1918</v>
      </c>
      <c r="C106" s="131"/>
      <c r="D106" s="132"/>
      <c r="E106" s="133">
        <v>1000000</v>
      </c>
      <c r="F106" s="134">
        <v>99069800</v>
      </c>
      <c r="G106" s="134">
        <v>0.22905820559829113</v>
      </c>
      <c r="H106" s="127"/>
    </row>
    <row r="107" spans="1:8" s="118" customFormat="1" ht="15.75" x14ac:dyDescent="0.2">
      <c r="A107" s="131" t="s">
        <v>5278</v>
      </c>
      <c r="B107" s="131" t="s">
        <v>412</v>
      </c>
      <c r="C107" s="131"/>
      <c r="D107" s="132"/>
      <c r="E107" s="133">
        <v>1000000</v>
      </c>
      <c r="F107" s="134">
        <v>98443600</v>
      </c>
      <c r="G107" s="134">
        <v>0.22761343042415644</v>
      </c>
      <c r="H107" s="127"/>
    </row>
    <row r="108" spans="1:8" s="118" customFormat="1" ht="15.75" x14ac:dyDescent="0.2">
      <c r="A108" s="131" t="s">
        <v>5279</v>
      </c>
      <c r="B108" s="131" t="s">
        <v>1962</v>
      </c>
      <c r="C108" s="131"/>
      <c r="D108" s="132"/>
      <c r="E108" s="133">
        <v>1000000</v>
      </c>
      <c r="F108" s="134">
        <v>97954900</v>
      </c>
      <c r="G108" s="134">
        <v>0.22648589668477667</v>
      </c>
      <c r="H108" s="127"/>
    </row>
    <row r="109" spans="1:8" s="118" customFormat="1" ht="15.75" x14ac:dyDescent="0.2">
      <c r="A109" s="131" t="s">
        <v>5280</v>
      </c>
      <c r="B109" s="131" t="s">
        <v>918</v>
      </c>
      <c r="C109" s="131"/>
      <c r="D109" s="132"/>
      <c r="E109" s="133">
        <v>1000000</v>
      </c>
      <c r="F109" s="134">
        <v>97058800</v>
      </c>
      <c r="G109" s="134">
        <v>0.22441840541434852</v>
      </c>
      <c r="H109" s="127"/>
    </row>
    <row r="110" spans="1:8" s="118" customFormat="1" ht="15.75" x14ac:dyDescent="0.2">
      <c r="A110" s="131" t="s">
        <v>5281</v>
      </c>
      <c r="B110" s="131" t="s">
        <v>2966</v>
      </c>
      <c r="C110" s="131"/>
      <c r="D110" s="132"/>
      <c r="E110" s="133">
        <v>1000000</v>
      </c>
      <c r="F110" s="134">
        <v>95969000</v>
      </c>
      <c r="G110" s="134">
        <v>0.22190400748274203</v>
      </c>
      <c r="H110" s="127"/>
    </row>
    <row r="111" spans="1:8" s="118" customFormat="1" ht="15.75" x14ac:dyDescent="0.2">
      <c r="A111" s="131" t="s">
        <v>5282</v>
      </c>
      <c r="B111" s="131" t="s">
        <v>2967</v>
      </c>
      <c r="C111" s="131"/>
      <c r="D111" s="132"/>
      <c r="E111" s="133">
        <v>1000000</v>
      </c>
      <c r="F111" s="134">
        <v>95386900</v>
      </c>
      <c r="G111" s="134">
        <v>0.22056098028877238</v>
      </c>
      <c r="H111" s="127"/>
    </row>
    <row r="112" spans="1:8" s="118" customFormat="1" ht="15.75" x14ac:dyDescent="0.2">
      <c r="A112" s="131" t="s">
        <v>5283</v>
      </c>
      <c r="B112" s="131" t="s">
        <v>1120</v>
      </c>
      <c r="C112" s="131"/>
      <c r="D112" s="132"/>
      <c r="E112" s="133">
        <v>670000</v>
      </c>
      <c r="F112" s="134">
        <v>70305847</v>
      </c>
      <c r="G112" s="134">
        <v>0.16269371309689065</v>
      </c>
      <c r="H112" s="127"/>
    </row>
    <row r="113" spans="1:8" s="118" customFormat="1" ht="15.75" x14ac:dyDescent="0.2">
      <c r="A113" s="131" t="s">
        <v>5284</v>
      </c>
      <c r="B113" s="131" t="s">
        <v>1952</v>
      </c>
      <c r="C113" s="131"/>
      <c r="D113" s="132"/>
      <c r="E113" s="133">
        <v>566700</v>
      </c>
      <c r="F113" s="134">
        <v>55881266.939999998</v>
      </c>
      <c r="G113" s="134">
        <v>0.12941317146800813</v>
      </c>
      <c r="H113" s="127"/>
    </row>
    <row r="114" spans="1:8" s="118" customFormat="1" ht="15.75" x14ac:dyDescent="0.2">
      <c r="A114" s="131" t="s">
        <v>5285</v>
      </c>
      <c r="B114" s="131" t="s">
        <v>404</v>
      </c>
      <c r="C114" s="131"/>
      <c r="D114" s="132"/>
      <c r="E114" s="133">
        <v>500000</v>
      </c>
      <c r="F114" s="134">
        <v>51663550</v>
      </c>
      <c r="G114" s="134">
        <v>0.11968201093393062</v>
      </c>
      <c r="H114" s="127"/>
    </row>
    <row r="115" spans="1:8" s="118" customFormat="1" ht="15.75" x14ac:dyDescent="0.2">
      <c r="A115" s="131" t="s">
        <v>5286</v>
      </c>
      <c r="B115" s="131" t="s">
        <v>2969</v>
      </c>
      <c r="C115" s="131"/>
      <c r="D115" s="132"/>
      <c r="E115" s="133">
        <v>500000</v>
      </c>
      <c r="F115" s="134">
        <v>50925700</v>
      </c>
      <c r="G115" s="134">
        <v>0.11797963571477495</v>
      </c>
      <c r="H115" s="127"/>
    </row>
    <row r="116" spans="1:8" s="118" customFormat="1" ht="15.75" x14ac:dyDescent="0.2">
      <c r="A116" s="131" t="s">
        <v>5287</v>
      </c>
      <c r="B116" s="131" t="s">
        <v>2968</v>
      </c>
      <c r="C116" s="131"/>
      <c r="D116" s="132"/>
      <c r="E116" s="133">
        <v>500000</v>
      </c>
      <c r="F116" s="134">
        <v>50910150</v>
      </c>
      <c r="G116" s="134">
        <v>0.11794375859251721</v>
      </c>
      <c r="H116" s="127"/>
    </row>
    <row r="117" spans="1:8" s="118" customFormat="1" ht="15.75" x14ac:dyDescent="0.2">
      <c r="A117" s="131" t="s">
        <v>5288</v>
      </c>
      <c r="B117" s="131" t="s">
        <v>1061</v>
      </c>
      <c r="C117" s="131"/>
      <c r="D117" s="132"/>
      <c r="E117" s="133">
        <v>500000</v>
      </c>
      <c r="F117" s="134">
        <v>50182200</v>
      </c>
      <c r="G117" s="134">
        <v>0.11626422475666391</v>
      </c>
      <c r="H117" s="127"/>
    </row>
    <row r="118" spans="1:8" s="118" customFormat="1" ht="15.75" x14ac:dyDescent="0.2">
      <c r="A118" s="131" t="s">
        <v>5289</v>
      </c>
      <c r="B118" s="131" t="s">
        <v>389</v>
      </c>
      <c r="C118" s="131"/>
      <c r="D118" s="132"/>
      <c r="E118" s="133">
        <v>500000</v>
      </c>
      <c r="F118" s="134">
        <v>49875850</v>
      </c>
      <c r="G118" s="134">
        <v>0.11555741084002998</v>
      </c>
      <c r="H118" s="127"/>
    </row>
    <row r="119" spans="1:8" s="118" customFormat="1" ht="15.75" x14ac:dyDescent="0.2">
      <c r="A119" s="131" t="s">
        <v>5290</v>
      </c>
      <c r="B119" s="131" t="s">
        <v>970</v>
      </c>
      <c r="C119" s="131"/>
      <c r="D119" s="132"/>
      <c r="E119" s="133">
        <v>500000</v>
      </c>
      <c r="F119" s="134">
        <v>49788800</v>
      </c>
      <c r="G119" s="134">
        <v>0.1153565681716997</v>
      </c>
      <c r="H119" s="127"/>
    </row>
    <row r="120" spans="1:8" s="118" customFormat="1" ht="15.75" x14ac:dyDescent="0.2">
      <c r="A120" s="131" t="s">
        <v>5291</v>
      </c>
      <c r="B120" s="131" t="s">
        <v>946</v>
      </c>
      <c r="C120" s="131"/>
      <c r="D120" s="132"/>
      <c r="E120" s="133">
        <v>500000</v>
      </c>
      <c r="F120" s="134">
        <v>49717600</v>
      </c>
      <c r="G120" s="134">
        <v>0.11519229478875752</v>
      </c>
      <c r="H120" s="127"/>
    </row>
    <row r="121" spans="1:8" s="118" customFormat="1" ht="15.75" x14ac:dyDescent="0.2">
      <c r="A121" s="131" t="s">
        <v>5292</v>
      </c>
      <c r="B121" s="131" t="s">
        <v>2970</v>
      </c>
      <c r="C121" s="131"/>
      <c r="D121" s="132"/>
      <c r="E121" s="133">
        <v>500000</v>
      </c>
      <c r="F121" s="134">
        <v>48818200</v>
      </c>
      <c r="G121" s="134">
        <v>0.11311718972389527</v>
      </c>
      <c r="H121" s="127"/>
    </row>
    <row r="122" spans="1:8" s="118" customFormat="1" ht="15.75" x14ac:dyDescent="0.2">
      <c r="A122" s="131" t="s">
        <v>5293</v>
      </c>
      <c r="B122" s="131" t="s">
        <v>397</v>
      </c>
      <c r="C122" s="131"/>
      <c r="D122" s="132"/>
      <c r="E122" s="133">
        <v>469600</v>
      </c>
      <c r="F122" s="134">
        <v>47903989.920000002</v>
      </c>
      <c r="G122" s="134">
        <v>0.11100791468792005</v>
      </c>
      <c r="H122" s="127"/>
    </row>
    <row r="123" spans="1:8" s="118" customFormat="1" ht="15.75" x14ac:dyDescent="0.2">
      <c r="A123" s="131" t="s">
        <v>5294</v>
      </c>
      <c r="B123" s="131" t="s">
        <v>1038</v>
      </c>
      <c r="C123" s="131"/>
      <c r="D123" s="132"/>
      <c r="E123" s="133">
        <v>350000</v>
      </c>
      <c r="F123" s="134">
        <v>36928850</v>
      </c>
      <c r="G123" s="134">
        <v>8.5685957343508409E-2</v>
      </c>
      <c r="H123" s="127"/>
    </row>
    <row r="124" spans="1:8" s="118" customFormat="1" ht="15.75" x14ac:dyDescent="0.2">
      <c r="A124" s="131" t="s">
        <v>5295</v>
      </c>
      <c r="B124" s="131" t="s">
        <v>2971</v>
      </c>
      <c r="C124" s="131"/>
      <c r="D124" s="132"/>
      <c r="E124" s="133">
        <v>350000</v>
      </c>
      <c r="F124" s="134">
        <v>34942075</v>
      </c>
      <c r="G124" s="134">
        <v>8.1102049332343537E-2</v>
      </c>
      <c r="H124" s="127"/>
    </row>
    <row r="125" spans="1:8" s="118" customFormat="1" ht="15.75" x14ac:dyDescent="0.2">
      <c r="A125" s="131" t="s">
        <v>5296</v>
      </c>
      <c r="B125" s="131" t="s">
        <v>2972</v>
      </c>
      <c r="C125" s="131"/>
      <c r="D125" s="132"/>
      <c r="E125" s="133">
        <v>308700</v>
      </c>
      <c r="F125" s="134">
        <v>31495271.850000001</v>
      </c>
      <c r="G125" s="134">
        <v>7.3149549138716519E-2</v>
      </c>
      <c r="H125" s="127"/>
    </row>
    <row r="126" spans="1:8" s="118" customFormat="1" ht="15.75" x14ac:dyDescent="0.2">
      <c r="A126" s="131" t="s">
        <v>5297</v>
      </c>
      <c r="B126" s="131" t="s">
        <v>398</v>
      </c>
      <c r="C126" s="131"/>
      <c r="D126" s="132"/>
      <c r="E126" s="133">
        <v>303300</v>
      </c>
      <c r="F126" s="134">
        <v>30978061.109999999</v>
      </c>
      <c r="G126" s="134">
        <v>7.1956235122511106E-2</v>
      </c>
      <c r="H126" s="127"/>
    </row>
    <row r="127" spans="1:8" s="118" customFormat="1" ht="15.75" x14ac:dyDescent="0.2">
      <c r="A127" s="131" t="s">
        <v>5298</v>
      </c>
      <c r="B127" s="131" t="s">
        <v>1082</v>
      </c>
      <c r="C127" s="131"/>
      <c r="D127" s="132"/>
      <c r="E127" s="133">
        <v>285723</v>
      </c>
      <c r="F127" s="134">
        <v>29347009.34</v>
      </c>
      <c r="G127" s="134">
        <v>6.8193055459425125E-2</v>
      </c>
      <c r="H127" s="127"/>
    </row>
    <row r="128" spans="1:8" s="118" customFormat="1" ht="15.75" x14ac:dyDescent="0.2">
      <c r="A128" s="131" t="s">
        <v>5299</v>
      </c>
      <c r="B128" s="131" t="s">
        <v>2973</v>
      </c>
      <c r="C128" s="131"/>
      <c r="D128" s="132"/>
      <c r="E128" s="133">
        <v>280000</v>
      </c>
      <c r="F128" s="134">
        <v>28595392</v>
      </c>
      <c r="G128" s="134">
        <v>6.6458916089765036E-2</v>
      </c>
      <c r="H128" s="127"/>
    </row>
    <row r="129" spans="1:8" s="118" customFormat="1" ht="15.75" x14ac:dyDescent="0.2">
      <c r="A129" s="131" t="s">
        <v>5300</v>
      </c>
      <c r="B129" s="131" t="s">
        <v>2974</v>
      </c>
      <c r="C129" s="131"/>
      <c r="D129" s="132"/>
      <c r="E129" s="133">
        <v>231100</v>
      </c>
      <c r="F129" s="134">
        <v>23245401.489999998</v>
      </c>
      <c r="G129" s="134">
        <v>5.4115362160183138E-2</v>
      </c>
      <c r="H129" s="127"/>
    </row>
    <row r="130" spans="1:8" s="118" customFormat="1" ht="15.75" x14ac:dyDescent="0.2">
      <c r="A130" s="131" t="s">
        <v>5301</v>
      </c>
      <c r="B130" s="131" t="s">
        <v>1131</v>
      </c>
      <c r="C130" s="131"/>
      <c r="D130" s="132"/>
      <c r="E130" s="133">
        <v>212700</v>
      </c>
      <c r="F130" s="134">
        <v>21737067.93</v>
      </c>
      <c r="G130" s="134">
        <v>5.0635319231722278E-2</v>
      </c>
      <c r="H130" s="127"/>
    </row>
    <row r="131" spans="1:8" s="118" customFormat="1" ht="15.75" x14ac:dyDescent="0.2">
      <c r="A131" s="131" t="s">
        <v>5302</v>
      </c>
      <c r="B131" s="131" t="s">
        <v>2976</v>
      </c>
      <c r="C131" s="131"/>
      <c r="D131" s="132"/>
      <c r="E131" s="133">
        <v>202000</v>
      </c>
      <c r="F131" s="134">
        <v>21012949</v>
      </c>
      <c r="G131" s="134">
        <v>4.8964624480548578E-2</v>
      </c>
      <c r="H131" s="127"/>
    </row>
    <row r="132" spans="1:8" s="118" customFormat="1" ht="15.75" x14ac:dyDescent="0.2">
      <c r="A132" s="131" t="s">
        <v>5303</v>
      </c>
      <c r="B132" s="131" t="s">
        <v>864</v>
      </c>
      <c r="C132" s="131"/>
      <c r="D132" s="132"/>
      <c r="E132" s="133">
        <v>208300</v>
      </c>
      <c r="F132" s="134">
        <v>20331517.27</v>
      </c>
      <c r="G132" s="134">
        <v>4.7392418082637923E-2</v>
      </c>
      <c r="H132" s="127"/>
    </row>
    <row r="133" spans="1:8" s="118" customFormat="1" ht="15.75" x14ac:dyDescent="0.2">
      <c r="A133" s="131" t="s">
        <v>5304</v>
      </c>
      <c r="B133" s="131" t="s">
        <v>2975</v>
      </c>
      <c r="C133" s="131"/>
      <c r="D133" s="132"/>
      <c r="E133" s="133">
        <v>200000</v>
      </c>
      <c r="F133" s="134">
        <v>20179100</v>
      </c>
      <c r="G133" s="134">
        <v>4.7040759366883553E-2</v>
      </c>
      <c r="H133" s="127"/>
    </row>
    <row r="134" spans="1:8" s="118" customFormat="1" ht="15.75" x14ac:dyDescent="0.2">
      <c r="A134" s="131" t="s">
        <v>5305</v>
      </c>
      <c r="B134" s="131" t="s">
        <v>1861</v>
      </c>
      <c r="C134" s="131"/>
      <c r="D134" s="132"/>
      <c r="E134" s="133">
        <v>200000</v>
      </c>
      <c r="F134" s="134">
        <v>19540480</v>
      </c>
      <c r="G134" s="134">
        <v>4.5567328639151368E-2</v>
      </c>
      <c r="H134" s="127"/>
    </row>
    <row r="135" spans="1:8" s="118" customFormat="1" ht="15.75" x14ac:dyDescent="0.2">
      <c r="A135" s="131" t="s">
        <v>5306</v>
      </c>
      <c r="B135" s="131" t="s">
        <v>2977</v>
      </c>
      <c r="C135" s="131"/>
      <c r="D135" s="132"/>
      <c r="E135" s="133">
        <v>170000</v>
      </c>
      <c r="F135" s="134">
        <v>16664879</v>
      </c>
      <c r="G135" s="134">
        <v>3.8932712006259515E-2</v>
      </c>
      <c r="H135" s="127"/>
    </row>
    <row r="136" spans="1:8" s="118" customFormat="1" ht="15.75" x14ac:dyDescent="0.2">
      <c r="A136" s="131" t="s">
        <v>5307</v>
      </c>
      <c r="B136" s="131" t="s">
        <v>2978</v>
      </c>
      <c r="C136" s="131"/>
      <c r="D136" s="132"/>
      <c r="E136" s="133">
        <v>158500</v>
      </c>
      <c r="F136" s="134">
        <v>16069823.650000004</v>
      </c>
      <c r="G136" s="134">
        <v>3.7559794093586209E-2</v>
      </c>
      <c r="H136" s="127"/>
    </row>
    <row r="137" spans="1:8" s="118" customFormat="1" ht="15.75" x14ac:dyDescent="0.2">
      <c r="A137" s="131" t="s">
        <v>5308</v>
      </c>
      <c r="B137" s="131" t="s">
        <v>1118</v>
      </c>
      <c r="C137" s="131"/>
      <c r="D137" s="132"/>
      <c r="E137" s="133">
        <v>133000</v>
      </c>
      <c r="F137" s="134">
        <v>13951580.299999999</v>
      </c>
      <c r="G137" s="134">
        <v>3.2672560933484161E-2</v>
      </c>
      <c r="H137" s="127"/>
    </row>
    <row r="138" spans="1:8" s="118" customFormat="1" ht="15.75" x14ac:dyDescent="0.2">
      <c r="A138" s="131" t="s">
        <v>5309</v>
      </c>
      <c r="B138" s="131" t="s">
        <v>2979</v>
      </c>
      <c r="C138" s="131"/>
      <c r="D138" s="132"/>
      <c r="E138" s="133">
        <v>130000</v>
      </c>
      <c r="F138" s="134">
        <v>13818818</v>
      </c>
      <c r="G138" s="134">
        <v>3.2366250369605179E-2</v>
      </c>
      <c r="H138" s="127"/>
    </row>
    <row r="139" spans="1:8" s="118" customFormat="1" ht="15.75" x14ac:dyDescent="0.2">
      <c r="A139" s="131" t="s">
        <v>5310</v>
      </c>
      <c r="B139" s="131" t="s">
        <v>1188</v>
      </c>
      <c r="C139" s="131"/>
      <c r="D139" s="132"/>
      <c r="E139" s="133">
        <v>128773</v>
      </c>
      <c r="F139" s="134">
        <v>13184706.909999998</v>
      </c>
      <c r="G139" s="134">
        <v>3.0903222646073578E-2</v>
      </c>
      <c r="H139" s="127"/>
    </row>
    <row r="140" spans="1:8" s="118" customFormat="1" ht="15.75" x14ac:dyDescent="0.2">
      <c r="A140" s="131" t="s">
        <v>5311</v>
      </c>
      <c r="B140" s="131" t="s">
        <v>890</v>
      </c>
      <c r="C140" s="131"/>
      <c r="D140" s="132"/>
      <c r="E140" s="133">
        <v>108617</v>
      </c>
      <c r="F140" s="134">
        <v>11284502.529999999</v>
      </c>
      <c r="G140" s="134">
        <v>2.6519051272700857E-2</v>
      </c>
      <c r="H140" s="127"/>
    </row>
    <row r="141" spans="1:8" s="118" customFormat="1" ht="15.75" x14ac:dyDescent="0.2">
      <c r="A141" s="131" t="s">
        <v>5312</v>
      </c>
      <c r="B141" s="131" t="s">
        <v>996</v>
      </c>
      <c r="C141" s="131"/>
      <c r="D141" s="132"/>
      <c r="E141" s="133">
        <v>110000</v>
      </c>
      <c r="F141" s="134">
        <v>10761234</v>
      </c>
      <c r="G141" s="134">
        <v>2.5311760660196945E-2</v>
      </c>
      <c r="H141" s="127"/>
    </row>
    <row r="142" spans="1:8" s="118" customFormat="1" ht="15.75" x14ac:dyDescent="0.2">
      <c r="A142" s="131" t="s">
        <v>5313</v>
      </c>
      <c r="B142" s="131" t="s">
        <v>1182</v>
      </c>
      <c r="C142" s="131"/>
      <c r="D142" s="132"/>
      <c r="E142" s="133">
        <v>100000</v>
      </c>
      <c r="F142" s="134">
        <v>10357570</v>
      </c>
      <c r="G142" s="134">
        <v>2.4380422867332198E-2</v>
      </c>
      <c r="H142" s="127"/>
    </row>
    <row r="143" spans="1:8" s="118" customFormat="1" ht="15.75" x14ac:dyDescent="0.2">
      <c r="A143" s="131" t="s">
        <v>5314</v>
      </c>
      <c r="B143" s="131" t="s">
        <v>1055</v>
      </c>
      <c r="C143" s="131"/>
      <c r="D143" s="132"/>
      <c r="E143" s="133">
        <v>100000</v>
      </c>
      <c r="F143" s="134">
        <v>10328760</v>
      </c>
      <c r="G143" s="134">
        <v>2.4313952134711915E-2</v>
      </c>
      <c r="H143" s="127"/>
    </row>
    <row r="144" spans="1:8" s="118" customFormat="1" ht="15.75" x14ac:dyDescent="0.2">
      <c r="A144" s="131" t="s">
        <v>5315</v>
      </c>
      <c r="B144" s="131" t="s">
        <v>2980</v>
      </c>
      <c r="C144" s="131"/>
      <c r="D144" s="132"/>
      <c r="E144" s="133">
        <v>100000</v>
      </c>
      <c r="F144" s="134">
        <v>10323760</v>
      </c>
      <c r="G144" s="134">
        <v>2.4302416082539011E-2</v>
      </c>
      <c r="H144" s="127"/>
    </row>
    <row r="145" spans="1:8" s="118" customFormat="1" ht="15.75" x14ac:dyDescent="0.2">
      <c r="A145" s="131" t="s">
        <v>5316</v>
      </c>
      <c r="B145" s="131" t="s">
        <v>843</v>
      </c>
      <c r="C145" s="131"/>
      <c r="D145" s="132"/>
      <c r="E145" s="133">
        <v>100000</v>
      </c>
      <c r="F145" s="134">
        <v>10313080</v>
      </c>
      <c r="G145" s="134">
        <v>2.4277775075097683E-2</v>
      </c>
      <c r="H145" s="127"/>
    </row>
    <row r="146" spans="1:8" s="118" customFormat="1" ht="15.75" x14ac:dyDescent="0.2">
      <c r="A146" s="131" t="s">
        <v>5317</v>
      </c>
      <c r="B146" s="131" t="s">
        <v>1189</v>
      </c>
      <c r="C146" s="131"/>
      <c r="D146" s="132"/>
      <c r="E146" s="133">
        <v>100000</v>
      </c>
      <c r="F146" s="134">
        <v>10302460</v>
      </c>
      <c r="G146" s="134">
        <v>2.4253272500282433E-2</v>
      </c>
      <c r="H146" s="127"/>
    </row>
    <row r="147" spans="1:8" s="118" customFormat="1" ht="15.75" x14ac:dyDescent="0.2">
      <c r="A147" s="131" t="s">
        <v>5318</v>
      </c>
      <c r="B147" s="131" t="s">
        <v>1856</v>
      </c>
      <c r="C147" s="131"/>
      <c r="D147" s="132"/>
      <c r="E147" s="133">
        <v>100000</v>
      </c>
      <c r="F147" s="134">
        <v>10216930</v>
      </c>
      <c r="G147" s="134">
        <v>2.4055936791812709E-2</v>
      </c>
      <c r="H147" s="127"/>
    </row>
    <row r="148" spans="1:8" s="118" customFormat="1" ht="15.75" x14ac:dyDescent="0.2">
      <c r="A148" s="131" t="s">
        <v>5319</v>
      </c>
      <c r="B148" s="131" t="s">
        <v>2981</v>
      </c>
      <c r="C148" s="131"/>
      <c r="D148" s="132"/>
      <c r="E148" s="133">
        <v>100000</v>
      </c>
      <c r="F148" s="134">
        <v>10129520</v>
      </c>
      <c r="G148" s="134">
        <v>2.3854263527725978E-2</v>
      </c>
      <c r="H148" s="127"/>
    </row>
    <row r="149" spans="1:8" s="118" customFormat="1" ht="15.75" x14ac:dyDescent="0.2">
      <c r="A149" s="131" t="s">
        <v>5320</v>
      </c>
      <c r="B149" s="131" t="s">
        <v>2982</v>
      </c>
      <c r="C149" s="131"/>
      <c r="D149" s="132"/>
      <c r="E149" s="133">
        <v>90000</v>
      </c>
      <c r="F149" s="134">
        <v>9537246</v>
      </c>
      <c r="G149" s="134">
        <v>2.2487762774794889E-2</v>
      </c>
      <c r="H149" s="127"/>
    </row>
    <row r="150" spans="1:8" s="118" customFormat="1" ht="15.75" x14ac:dyDescent="0.2">
      <c r="A150" s="131" t="s">
        <v>5321</v>
      </c>
      <c r="B150" s="131" t="s">
        <v>2983</v>
      </c>
      <c r="C150" s="131"/>
      <c r="D150" s="132"/>
      <c r="E150" s="133">
        <v>100000</v>
      </c>
      <c r="F150" s="134">
        <v>9397710</v>
      </c>
      <c r="G150" s="134">
        <v>2.2165823859595177E-2</v>
      </c>
      <c r="H150" s="127"/>
    </row>
    <row r="151" spans="1:8" s="118" customFormat="1" ht="15.75" x14ac:dyDescent="0.2">
      <c r="A151" s="131" t="s">
        <v>5322</v>
      </c>
      <c r="B151" s="131" t="s">
        <v>2984</v>
      </c>
      <c r="C151" s="131"/>
      <c r="D151" s="132"/>
      <c r="E151" s="133">
        <v>100000</v>
      </c>
      <c r="F151" s="134">
        <v>9337700</v>
      </c>
      <c r="G151" s="134">
        <v>2.2027368161415966E-2</v>
      </c>
      <c r="H151" s="127"/>
    </row>
    <row r="152" spans="1:8" s="118" customFormat="1" ht="15.75" x14ac:dyDescent="0.2">
      <c r="A152" s="131" t="s">
        <v>5323</v>
      </c>
      <c r="B152" s="131" t="s">
        <v>950</v>
      </c>
      <c r="C152" s="131"/>
      <c r="D152" s="132"/>
      <c r="E152" s="133">
        <v>80000</v>
      </c>
      <c r="F152" s="134">
        <v>8150552</v>
      </c>
      <c r="G152" s="134">
        <v>1.9288367908423875E-2</v>
      </c>
      <c r="H152" s="127"/>
    </row>
    <row r="153" spans="1:8" s="118" customFormat="1" ht="15.75" x14ac:dyDescent="0.2">
      <c r="A153" s="131" t="s">
        <v>5324</v>
      </c>
      <c r="B153" s="131" t="s">
        <v>900</v>
      </c>
      <c r="C153" s="131"/>
      <c r="D153" s="132"/>
      <c r="E153" s="133">
        <v>60000</v>
      </c>
      <c r="F153" s="134">
        <v>6064392</v>
      </c>
      <c r="G153" s="134">
        <v>1.4475157788218158E-2</v>
      </c>
      <c r="H153" s="127"/>
    </row>
    <row r="154" spans="1:8" s="118" customFormat="1" ht="15.75" x14ac:dyDescent="0.2">
      <c r="A154" s="131" t="s">
        <v>5325</v>
      </c>
      <c r="B154" s="131" t="s">
        <v>1160</v>
      </c>
      <c r="C154" s="131"/>
      <c r="D154" s="132"/>
      <c r="E154" s="133">
        <v>55625</v>
      </c>
      <c r="F154" s="134">
        <v>5735543.8100000005</v>
      </c>
      <c r="G154" s="134">
        <v>1.3716435812857052E-2</v>
      </c>
      <c r="H154" s="127"/>
    </row>
    <row r="155" spans="1:8" s="118" customFormat="1" ht="15.75" x14ac:dyDescent="0.2">
      <c r="A155" s="131" t="s">
        <v>5326</v>
      </c>
      <c r="B155" s="131" t="s">
        <v>2985</v>
      </c>
      <c r="C155" s="131"/>
      <c r="D155" s="132"/>
      <c r="E155" s="133">
        <v>50000</v>
      </c>
      <c r="F155" s="134">
        <v>5138720</v>
      </c>
      <c r="G155" s="134">
        <v>1.2339437690818597E-2</v>
      </c>
      <c r="H155" s="127"/>
    </row>
    <row r="156" spans="1:8" s="118" customFormat="1" ht="15.75" x14ac:dyDescent="0.2">
      <c r="A156" s="131" t="s">
        <v>5327</v>
      </c>
      <c r="B156" s="131" t="s">
        <v>2986</v>
      </c>
      <c r="C156" s="131"/>
      <c r="D156" s="132"/>
      <c r="E156" s="133">
        <v>50000</v>
      </c>
      <c r="F156" s="134">
        <v>5074225</v>
      </c>
      <c r="G156" s="134">
        <v>1.219063415384029E-2</v>
      </c>
      <c r="H156" s="127"/>
    </row>
    <row r="157" spans="1:8" s="118" customFormat="1" ht="15.75" x14ac:dyDescent="0.2">
      <c r="A157" s="131" t="s">
        <v>5328</v>
      </c>
      <c r="B157" s="131" t="s">
        <v>2987</v>
      </c>
      <c r="C157" s="131"/>
      <c r="D157" s="132"/>
      <c r="E157" s="133">
        <v>30000</v>
      </c>
      <c r="F157" s="134">
        <v>3143484</v>
      </c>
      <c r="G157" s="134">
        <v>7.736008372166734E-3</v>
      </c>
      <c r="H157" s="127"/>
    </row>
    <row r="158" spans="1:8" s="118" customFormat="1" ht="15.75" x14ac:dyDescent="0.2">
      <c r="A158" s="131" t="s">
        <v>5329</v>
      </c>
      <c r="B158" s="131" t="s">
        <v>851</v>
      </c>
      <c r="C158" s="131"/>
      <c r="D158" s="132"/>
      <c r="E158" s="133">
        <v>29550</v>
      </c>
      <c r="F158" s="134">
        <v>3023349.15</v>
      </c>
      <c r="G158" s="134">
        <v>7.4588319926898981E-3</v>
      </c>
      <c r="H158" s="127"/>
    </row>
    <row r="159" spans="1:8" s="118" customFormat="1" ht="15.75" x14ac:dyDescent="0.2">
      <c r="A159" s="131" t="s">
        <v>5330</v>
      </c>
      <c r="B159" s="131" t="s">
        <v>893</v>
      </c>
      <c r="C159" s="131"/>
      <c r="D159" s="132"/>
      <c r="E159" s="133">
        <v>29000</v>
      </c>
      <c r="F159" s="134">
        <v>2994798.1</v>
      </c>
      <c r="G159" s="134">
        <v>7.3929587122116515E-3</v>
      </c>
      <c r="H159" s="127"/>
    </row>
    <row r="160" spans="1:8" s="118" customFormat="1" ht="15.75" x14ac:dyDescent="0.2">
      <c r="A160" s="131" t="s">
        <v>5331</v>
      </c>
      <c r="B160" s="131" t="s">
        <v>2988</v>
      </c>
      <c r="C160" s="131"/>
      <c r="D160" s="132"/>
      <c r="E160" s="133">
        <v>22000</v>
      </c>
      <c r="F160" s="134">
        <v>2159676.2000000002</v>
      </c>
      <c r="G160" s="134" t="s">
        <v>499</v>
      </c>
      <c r="H160" s="127"/>
    </row>
    <row r="161" spans="1:8" s="118" customFormat="1" ht="15.75" x14ac:dyDescent="0.2">
      <c r="A161" s="131" t="s">
        <v>5332</v>
      </c>
      <c r="B161" s="131" t="s">
        <v>2989</v>
      </c>
      <c r="C161" s="131"/>
      <c r="D161" s="132"/>
      <c r="E161" s="133">
        <v>20000</v>
      </c>
      <c r="F161" s="134">
        <v>2158796</v>
      </c>
      <c r="G161" s="134" t="s">
        <v>499</v>
      </c>
      <c r="H161" s="127"/>
    </row>
    <row r="162" spans="1:8" s="118" customFormat="1" ht="15.75" x14ac:dyDescent="0.2">
      <c r="A162" s="131" t="s">
        <v>5333</v>
      </c>
      <c r="B162" s="131" t="s">
        <v>2004</v>
      </c>
      <c r="C162" s="131"/>
      <c r="D162" s="132"/>
      <c r="E162" s="133">
        <v>20000</v>
      </c>
      <c r="F162" s="134">
        <v>2079522</v>
      </c>
      <c r="G162" s="134" t="s">
        <v>499</v>
      </c>
      <c r="H162" s="127"/>
    </row>
    <row r="163" spans="1:8" s="118" customFormat="1" ht="15.75" x14ac:dyDescent="0.2">
      <c r="A163" s="131" t="s">
        <v>3051</v>
      </c>
      <c r="B163" s="131" t="s">
        <v>891</v>
      </c>
      <c r="C163" s="131"/>
      <c r="D163" s="132"/>
      <c r="E163" s="133">
        <v>20000</v>
      </c>
      <c r="F163" s="134">
        <v>2058879.9999999998</v>
      </c>
      <c r="G163" s="134" t="s">
        <v>499</v>
      </c>
      <c r="H163" s="127"/>
    </row>
    <row r="164" spans="1:8" s="118" customFormat="1" ht="15.75" x14ac:dyDescent="0.2">
      <c r="A164" s="131" t="s">
        <v>5334</v>
      </c>
      <c r="B164" s="131" t="s">
        <v>866</v>
      </c>
      <c r="C164" s="131"/>
      <c r="D164" s="132"/>
      <c r="E164" s="133">
        <v>20000</v>
      </c>
      <c r="F164" s="134">
        <v>2058354</v>
      </c>
      <c r="G164" s="134" t="s">
        <v>499</v>
      </c>
      <c r="H164" s="127"/>
    </row>
    <row r="165" spans="1:8" s="118" customFormat="1" ht="15.75" x14ac:dyDescent="0.2">
      <c r="A165" s="131" t="s">
        <v>5335</v>
      </c>
      <c r="B165" s="131" t="s">
        <v>419</v>
      </c>
      <c r="C165" s="131"/>
      <c r="D165" s="132"/>
      <c r="E165" s="133">
        <v>20000</v>
      </c>
      <c r="F165" s="134">
        <v>2049330</v>
      </c>
      <c r="G165" s="134" t="s">
        <v>499</v>
      </c>
      <c r="H165" s="127"/>
    </row>
    <row r="166" spans="1:8" s="118" customFormat="1" ht="15.75" x14ac:dyDescent="0.2">
      <c r="A166" s="131" t="s">
        <v>5336</v>
      </c>
      <c r="B166" s="131" t="s">
        <v>2990</v>
      </c>
      <c r="C166" s="131"/>
      <c r="D166" s="132"/>
      <c r="E166" s="133">
        <v>20000</v>
      </c>
      <c r="F166" s="134">
        <v>2038654</v>
      </c>
      <c r="G166" s="134" t="s">
        <v>499</v>
      </c>
      <c r="H166" s="127"/>
    </row>
    <row r="167" spans="1:8" s="118" customFormat="1" ht="15.75" x14ac:dyDescent="0.2">
      <c r="A167" s="131" t="s">
        <v>5337</v>
      </c>
      <c r="B167" s="131" t="s">
        <v>1070</v>
      </c>
      <c r="C167" s="131"/>
      <c r="D167" s="132"/>
      <c r="E167" s="133">
        <v>17200</v>
      </c>
      <c r="F167" s="134">
        <v>1665904.28</v>
      </c>
      <c r="G167" s="134" t="s">
        <v>499</v>
      </c>
      <c r="H167" s="127"/>
    </row>
    <row r="168" spans="1:8" s="118" customFormat="1" ht="15.75" x14ac:dyDescent="0.2">
      <c r="A168" s="131" t="s">
        <v>5338</v>
      </c>
      <c r="B168" s="131" t="s">
        <v>2991</v>
      </c>
      <c r="C168" s="131"/>
      <c r="D168" s="132"/>
      <c r="E168" s="133">
        <v>10300</v>
      </c>
      <c r="F168" s="134">
        <v>1053469.58</v>
      </c>
      <c r="G168" s="134" t="s">
        <v>499</v>
      </c>
      <c r="H168" s="127"/>
    </row>
    <row r="169" spans="1:8" s="118" customFormat="1" ht="15.75" x14ac:dyDescent="0.2">
      <c r="A169" s="131" t="s">
        <v>5339</v>
      </c>
      <c r="B169" s="131" t="s">
        <v>2992</v>
      </c>
      <c r="C169" s="131"/>
      <c r="D169" s="132"/>
      <c r="E169" s="133">
        <v>9500</v>
      </c>
      <c r="F169" s="134">
        <v>904453.2</v>
      </c>
      <c r="G169" s="134" t="s">
        <v>499</v>
      </c>
      <c r="H169" s="127"/>
    </row>
    <row r="170" spans="1:8" s="118" customFormat="1" ht="15.75" x14ac:dyDescent="0.2">
      <c r="A170" s="131" t="s">
        <v>5340</v>
      </c>
      <c r="B170" s="131" t="s">
        <v>2993</v>
      </c>
      <c r="C170" s="131"/>
      <c r="D170" s="132"/>
      <c r="E170" s="133">
        <v>7700</v>
      </c>
      <c r="F170" s="134">
        <v>787602.97000000009</v>
      </c>
      <c r="G170" s="134" t="s">
        <v>499</v>
      </c>
      <c r="H170" s="127"/>
    </row>
    <row r="171" spans="1:8" s="118" customFormat="1" ht="15.75" x14ac:dyDescent="0.2">
      <c r="A171" s="131" t="s">
        <v>5341</v>
      </c>
      <c r="B171" s="131" t="s">
        <v>872</v>
      </c>
      <c r="C171" s="131"/>
      <c r="D171" s="132"/>
      <c r="E171" s="133">
        <v>5500</v>
      </c>
      <c r="F171" s="134">
        <v>561971.29999999993</v>
      </c>
      <c r="G171" s="134" t="s">
        <v>499</v>
      </c>
      <c r="H171" s="127"/>
    </row>
    <row r="172" spans="1:8" s="118" customFormat="1" ht="15.75" x14ac:dyDescent="0.2">
      <c r="A172" s="131" t="s">
        <v>5342</v>
      </c>
      <c r="B172" s="131" t="s">
        <v>952</v>
      </c>
      <c r="C172" s="131"/>
      <c r="D172" s="132"/>
      <c r="E172" s="133">
        <v>3000</v>
      </c>
      <c r="F172" s="134">
        <v>313831.5</v>
      </c>
      <c r="G172" s="134" t="s">
        <v>499</v>
      </c>
      <c r="H172" s="127"/>
    </row>
    <row r="173" spans="1:8" s="118" customFormat="1" ht="15.75" x14ac:dyDescent="0.2">
      <c r="A173" s="131" t="s">
        <v>5343</v>
      </c>
      <c r="B173" s="131" t="s">
        <v>1162</v>
      </c>
      <c r="C173" s="131"/>
      <c r="D173" s="132"/>
      <c r="E173" s="133">
        <v>105</v>
      </c>
      <c r="F173" s="134">
        <v>10766.2</v>
      </c>
      <c r="G173" s="134" t="s">
        <v>499</v>
      </c>
      <c r="H173" s="127"/>
    </row>
    <row r="174" spans="1:8" s="118" customFormat="1" ht="15.75" x14ac:dyDescent="0.2">
      <c r="A174" s="183"/>
      <c r="B174" s="183"/>
      <c r="C174" s="183"/>
      <c r="D174" s="184"/>
      <c r="E174" s="185"/>
      <c r="F174" s="125"/>
      <c r="G174" s="126"/>
      <c r="H174" s="127"/>
    </row>
    <row r="175" spans="1:8" s="118" customFormat="1" ht="15.75" x14ac:dyDescent="0.2">
      <c r="A175" s="128" t="s">
        <v>72</v>
      </c>
      <c r="B175" s="128"/>
      <c r="C175" s="128"/>
      <c r="D175" s="129"/>
      <c r="E175" s="130"/>
      <c r="F175" s="125"/>
      <c r="G175" s="126"/>
      <c r="H175" s="127"/>
    </row>
    <row r="176" spans="1:8" s="118" customFormat="1" ht="31.5" x14ac:dyDescent="0.2">
      <c r="A176" s="131" t="s">
        <v>1221</v>
      </c>
      <c r="B176" s="131" t="s">
        <v>1222</v>
      </c>
      <c r="C176" s="127" t="s">
        <v>1223</v>
      </c>
      <c r="D176" s="132" t="s">
        <v>201</v>
      </c>
      <c r="E176" s="133">
        <v>2000000</v>
      </c>
      <c r="F176" s="134">
        <v>195448400</v>
      </c>
      <c r="G176" s="134">
        <v>0.45102760758515009</v>
      </c>
      <c r="H176" s="127" t="s">
        <v>10</v>
      </c>
    </row>
    <row r="177" spans="1:10" s="118" customFormat="1" ht="31.5" x14ac:dyDescent="0.2">
      <c r="A177" s="131" t="s">
        <v>1224</v>
      </c>
      <c r="B177" s="131" t="s">
        <v>1225</v>
      </c>
      <c r="C177" s="127" t="s">
        <v>55</v>
      </c>
      <c r="D177" s="132" t="s">
        <v>201</v>
      </c>
      <c r="E177" s="133">
        <v>5200000</v>
      </c>
      <c r="F177" s="134">
        <v>507074360</v>
      </c>
      <c r="G177" s="134">
        <v>1.170014274183504</v>
      </c>
      <c r="H177" s="127" t="s">
        <v>10</v>
      </c>
    </row>
    <row r="178" spans="1:10" s="118" customFormat="1" ht="31.5" x14ac:dyDescent="0.2">
      <c r="A178" s="131" t="s">
        <v>2994</v>
      </c>
      <c r="B178" s="131" t="s">
        <v>2995</v>
      </c>
      <c r="C178" s="127" t="s">
        <v>283</v>
      </c>
      <c r="D178" s="132" t="s">
        <v>282</v>
      </c>
      <c r="E178" s="133">
        <v>500000</v>
      </c>
      <c r="F178" s="134">
        <v>52167450</v>
      </c>
      <c r="G178" s="134">
        <v>0.12044830466845652</v>
      </c>
      <c r="H178" s="127" t="s">
        <v>10</v>
      </c>
    </row>
    <row r="179" spans="1:10" s="118" customFormat="1" ht="31.5" x14ac:dyDescent="0.2">
      <c r="A179" s="131" t="s">
        <v>2996</v>
      </c>
      <c r="B179" s="131" t="s">
        <v>2997</v>
      </c>
      <c r="C179" s="127" t="s">
        <v>283</v>
      </c>
      <c r="D179" s="132" t="s">
        <v>282</v>
      </c>
      <c r="E179" s="133">
        <v>100000</v>
      </c>
      <c r="F179" s="134">
        <v>10117260</v>
      </c>
      <c r="G179" s="134">
        <v>2.3429667524338477E-2</v>
      </c>
      <c r="H179" s="127" t="s">
        <v>10</v>
      </c>
    </row>
    <row r="180" spans="1:10" s="118" customFormat="1" ht="15.75" x14ac:dyDescent="0.2">
      <c r="A180" s="183"/>
      <c r="B180" s="183"/>
      <c r="C180" s="183"/>
      <c r="D180" s="184"/>
      <c r="E180" s="185"/>
      <c r="F180" s="125"/>
      <c r="G180" s="126"/>
      <c r="H180" s="127"/>
    </row>
    <row r="181" spans="1:10" s="118" customFormat="1" ht="15.75" x14ac:dyDescent="0.2">
      <c r="A181" s="128" t="s">
        <v>43</v>
      </c>
      <c r="B181" s="131"/>
      <c r="C181" s="127"/>
      <c r="D181" s="135"/>
      <c r="E181" s="139"/>
      <c r="F181" s="140"/>
      <c r="G181" s="140"/>
      <c r="H181" s="127"/>
    </row>
    <row r="182" spans="1:10" s="118" customFormat="1" ht="15.75" x14ac:dyDescent="0.2">
      <c r="A182" s="131" t="s">
        <v>73</v>
      </c>
      <c r="B182" s="131"/>
      <c r="C182" s="127"/>
      <c r="D182" s="135"/>
      <c r="E182" s="139"/>
      <c r="F182" s="140"/>
      <c r="G182" s="140"/>
      <c r="H182" s="127"/>
    </row>
    <row r="183" spans="1:10" s="118" customFormat="1" ht="31.5" x14ac:dyDescent="0.2">
      <c r="A183" s="131" t="s">
        <v>145</v>
      </c>
      <c r="B183" s="131" t="s">
        <v>115</v>
      </c>
      <c r="C183" s="127" t="s">
        <v>68</v>
      </c>
      <c r="D183" s="135" t="s">
        <v>107</v>
      </c>
      <c r="E183" s="139">
        <v>69321.679999999993</v>
      </c>
      <c r="F183" s="140">
        <v>258808839.03</v>
      </c>
      <c r="G183" s="140">
        <v>0.5971264539718375</v>
      </c>
      <c r="H183" s="127"/>
    </row>
    <row r="184" spans="1:10" s="118" customFormat="1" ht="15.75" x14ac:dyDescent="0.2">
      <c r="A184" s="131"/>
      <c r="B184" s="131"/>
      <c r="C184" s="127"/>
      <c r="D184" s="127"/>
      <c r="E184" s="139"/>
      <c r="F184" s="140"/>
      <c r="G184" s="140"/>
      <c r="H184" s="127"/>
    </row>
    <row r="185" spans="1:10" s="118" customFormat="1" ht="15.75" x14ac:dyDescent="0.2">
      <c r="A185" s="131" t="s">
        <v>1615</v>
      </c>
      <c r="B185" s="131"/>
      <c r="C185" s="131"/>
      <c r="D185" s="131"/>
      <c r="E185" s="139"/>
      <c r="F185" s="140">
        <v>628361467.80000007</v>
      </c>
      <c r="G185" s="140">
        <v>1.449762135196859</v>
      </c>
      <c r="H185" s="127"/>
      <c r="J185" s="186"/>
    </row>
    <row r="186" spans="1:10" s="118" customFormat="1" ht="15.75" x14ac:dyDescent="0.2">
      <c r="A186" s="120" t="s">
        <v>18</v>
      </c>
      <c r="B186" s="120"/>
      <c r="C186" s="120"/>
      <c r="D186" s="120"/>
      <c r="E186" s="126">
        <f>SUM(E6:E185)</f>
        <v>437096208.68000001</v>
      </c>
      <c r="F186" s="126">
        <f>ROUND(SUM(F6:F185),2)</f>
        <v>43342383729.360001</v>
      </c>
      <c r="G186" s="126">
        <f>SUM(G6:G185)</f>
        <v>99.99999999999774</v>
      </c>
      <c r="H186" s="127"/>
      <c r="I186" s="141"/>
      <c r="J186" s="81"/>
    </row>
    <row r="187" spans="1:10" s="118" customFormat="1" ht="15.75" x14ac:dyDescent="0.2">
      <c r="A187" s="142"/>
      <c r="B187" s="142"/>
      <c r="C187" s="142"/>
      <c r="D187" s="142"/>
      <c r="E187" s="121"/>
      <c r="F187" s="125"/>
      <c r="G187" s="121"/>
      <c r="H187" s="127"/>
    </row>
    <row r="188" spans="1:10" s="118" customFormat="1" ht="15.75" x14ac:dyDescent="0.2">
      <c r="A188" s="144" t="s">
        <v>2</v>
      </c>
      <c r="B188" s="218">
        <v>21.26</v>
      </c>
      <c r="C188" s="219"/>
      <c r="D188" s="219"/>
      <c r="E188" s="219"/>
      <c r="F188" s="219"/>
      <c r="G188" s="219"/>
      <c r="H188" s="220"/>
    </row>
    <row r="189" spans="1:10" s="118" customFormat="1" ht="15.75" x14ac:dyDescent="0.2">
      <c r="A189" s="144" t="s">
        <v>3</v>
      </c>
      <c r="B189" s="218">
        <v>9.17</v>
      </c>
      <c r="C189" s="219"/>
      <c r="D189" s="219"/>
      <c r="E189" s="219"/>
      <c r="F189" s="219"/>
      <c r="G189" s="219"/>
      <c r="H189" s="220"/>
    </row>
    <row r="190" spans="1:10" s="118" customFormat="1" ht="31.5" x14ac:dyDescent="0.2">
      <c r="A190" s="128" t="s">
        <v>30</v>
      </c>
      <c r="B190" s="218">
        <v>7.2721926894051503</v>
      </c>
      <c r="C190" s="219"/>
      <c r="D190" s="219"/>
      <c r="E190" s="219"/>
      <c r="F190" s="219"/>
      <c r="G190" s="219"/>
      <c r="H190" s="220"/>
    </row>
    <row r="191" spans="1:10" s="118" customFormat="1" ht="15.75" x14ac:dyDescent="0.2">
      <c r="A191" s="144"/>
      <c r="B191" s="144"/>
      <c r="C191" s="144"/>
      <c r="D191" s="144"/>
      <c r="E191" s="146"/>
      <c r="F191" s="125"/>
      <c r="G191" s="121"/>
      <c r="H191" s="127"/>
    </row>
    <row r="192" spans="1:10" s="118" customFormat="1" ht="15.75" x14ac:dyDescent="0.2">
      <c r="A192" s="147" t="s">
        <v>8</v>
      </c>
      <c r="B192" s="147"/>
      <c r="C192" s="147"/>
      <c r="D192" s="147"/>
      <c r="E192" s="150"/>
      <c r="F192" s="125"/>
      <c r="G192" s="121"/>
      <c r="H192" s="127"/>
    </row>
    <row r="193" spans="1:8" s="118" customFormat="1" ht="15.75" x14ac:dyDescent="0.2">
      <c r="A193" s="131" t="s">
        <v>5</v>
      </c>
      <c r="B193" s="131"/>
      <c r="C193" s="131"/>
      <c r="D193" s="131"/>
      <c r="E193" s="139"/>
      <c r="F193" s="134">
        <v>28443361931.679996</v>
      </c>
      <c r="G193" s="134">
        <v>65.624473364607212</v>
      </c>
      <c r="H193" s="127"/>
    </row>
    <row r="194" spans="1:8" ht="15.75" x14ac:dyDescent="0.2">
      <c r="A194" s="142" t="s">
        <v>4</v>
      </c>
      <c r="B194" s="142"/>
      <c r="C194" s="142"/>
      <c r="D194" s="142"/>
      <c r="E194" s="146"/>
      <c r="F194" s="134">
        <v>13247044020.850002</v>
      </c>
      <c r="G194" s="134">
        <v>30.563718192260353</v>
      </c>
      <c r="H194" s="127"/>
    </row>
    <row r="195" spans="1:8" ht="15.75" x14ac:dyDescent="0.2">
      <c r="A195" s="131" t="s">
        <v>72</v>
      </c>
      <c r="B195" s="142"/>
      <c r="C195" s="142"/>
      <c r="D195" s="142"/>
      <c r="E195" s="146"/>
      <c r="F195" s="134">
        <v>764807470</v>
      </c>
      <c r="G195" s="134">
        <v>1.764919853961449</v>
      </c>
      <c r="H195" s="127"/>
    </row>
    <row r="196" spans="1:8" ht="15.75" x14ac:dyDescent="0.2">
      <c r="A196" s="142" t="s">
        <v>20</v>
      </c>
      <c r="B196" s="142"/>
      <c r="C196" s="142"/>
      <c r="D196" s="142"/>
      <c r="E196" s="146"/>
      <c r="F196" s="140">
        <v>0</v>
      </c>
      <c r="G196" s="140">
        <v>0</v>
      </c>
      <c r="H196" s="127"/>
    </row>
    <row r="197" spans="1:8" ht="15.75" x14ac:dyDescent="0.2">
      <c r="A197" s="142" t="s">
        <v>19</v>
      </c>
      <c r="B197" s="142"/>
      <c r="C197" s="142"/>
      <c r="D197" s="142"/>
      <c r="E197" s="146"/>
      <c r="F197" s="140">
        <v>0</v>
      </c>
      <c r="G197" s="140">
        <v>0</v>
      </c>
      <c r="H197" s="127"/>
    </row>
    <row r="198" spans="1:8" ht="15.75" x14ac:dyDescent="0.2">
      <c r="A198" s="142" t="s">
        <v>21</v>
      </c>
      <c r="B198" s="142"/>
      <c r="C198" s="142"/>
      <c r="D198" s="142"/>
      <c r="E198" s="146"/>
      <c r="F198" s="140">
        <v>0</v>
      </c>
      <c r="G198" s="140">
        <v>0</v>
      </c>
      <c r="H198" s="127"/>
    </row>
    <row r="199" spans="1:8" ht="15.75" x14ac:dyDescent="0.2">
      <c r="A199" s="142" t="s">
        <v>22</v>
      </c>
      <c r="B199" s="142"/>
      <c r="C199" s="142"/>
      <c r="D199" s="142"/>
      <c r="E199" s="146"/>
      <c r="F199" s="140">
        <v>0</v>
      </c>
      <c r="G199" s="140">
        <v>0</v>
      </c>
      <c r="H199" s="127"/>
    </row>
    <row r="200" spans="1:8" ht="15.75" x14ac:dyDescent="0.2">
      <c r="A200" s="142" t="s">
        <v>23</v>
      </c>
      <c r="B200" s="142"/>
      <c r="C200" s="142"/>
      <c r="D200" s="142"/>
      <c r="E200" s="146"/>
      <c r="F200" s="140">
        <v>0</v>
      </c>
      <c r="G200" s="140">
        <v>0</v>
      </c>
      <c r="H200" s="127"/>
    </row>
    <row r="201" spans="1:8" ht="15.75" x14ac:dyDescent="0.2">
      <c r="A201" s="142" t="s">
        <v>24</v>
      </c>
      <c r="B201" s="142"/>
      <c r="C201" s="142"/>
      <c r="D201" s="142"/>
      <c r="E201" s="146"/>
      <c r="F201" s="140">
        <v>0</v>
      </c>
      <c r="G201" s="140">
        <v>0</v>
      </c>
      <c r="H201" s="127"/>
    </row>
    <row r="202" spans="1:8" ht="15.75" x14ac:dyDescent="0.2">
      <c r="A202" s="142" t="s">
        <v>25</v>
      </c>
      <c r="B202" s="142"/>
      <c r="C202" s="142"/>
      <c r="D202" s="142"/>
      <c r="E202" s="146"/>
      <c r="F202" s="140">
        <v>0</v>
      </c>
      <c r="G202" s="140">
        <v>0</v>
      </c>
      <c r="H202" s="127"/>
    </row>
    <row r="203" spans="1:8" ht="15.75" x14ac:dyDescent="0.2">
      <c r="A203" s="142" t="s">
        <v>26</v>
      </c>
      <c r="B203" s="142"/>
      <c r="C203" s="142"/>
      <c r="D203" s="142"/>
      <c r="E203" s="146"/>
      <c r="F203" s="140">
        <v>0</v>
      </c>
      <c r="G203" s="140">
        <v>0</v>
      </c>
      <c r="H203" s="127"/>
    </row>
    <row r="204" spans="1:8" ht="15.75" x14ac:dyDescent="0.2">
      <c r="A204" s="142" t="s">
        <v>27</v>
      </c>
      <c r="B204" s="142"/>
      <c r="C204" s="142"/>
      <c r="D204" s="142"/>
      <c r="E204" s="146"/>
      <c r="F204" s="140">
        <v>0</v>
      </c>
      <c r="G204" s="140">
        <v>0</v>
      </c>
      <c r="H204" s="127"/>
    </row>
    <row r="205" spans="1:8" ht="15.75" x14ac:dyDescent="0.2">
      <c r="A205" s="142" t="s">
        <v>28</v>
      </c>
      <c r="B205" s="142"/>
      <c r="C205" s="142"/>
      <c r="D205" s="142"/>
      <c r="E205" s="146"/>
      <c r="F205" s="140">
        <v>0</v>
      </c>
      <c r="G205" s="140">
        <v>0</v>
      </c>
      <c r="H205" s="127"/>
    </row>
    <row r="206" spans="1:8" ht="15.75" x14ac:dyDescent="0.2">
      <c r="A206" s="142" t="s">
        <v>29</v>
      </c>
      <c r="B206" s="142"/>
      <c r="C206" s="142"/>
      <c r="D206" s="142"/>
      <c r="E206" s="146"/>
      <c r="F206" s="140">
        <v>0</v>
      </c>
      <c r="G206" s="140">
        <v>0</v>
      </c>
      <c r="H206" s="127"/>
    </row>
    <row r="207" spans="1:8" ht="15.75" x14ac:dyDescent="0.2">
      <c r="A207" s="142" t="s">
        <v>94</v>
      </c>
      <c r="B207" s="142"/>
      <c r="C207" s="142"/>
      <c r="D207" s="142"/>
      <c r="E207" s="146"/>
      <c r="F207" s="140">
        <v>0</v>
      </c>
      <c r="G207" s="140">
        <v>0</v>
      </c>
      <c r="H207" s="127"/>
    </row>
    <row r="208" spans="1:8" ht="31.5" x14ac:dyDescent="0.2">
      <c r="A208" s="131" t="s">
        <v>95</v>
      </c>
      <c r="B208" s="142"/>
      <c r="C208" s="142"/>
      <c r="D208" s="142"/>
      <c r="E208" s="146"/>
      <c r="F208" s="140"/>
      <c r="G208" s="140"/>
      <c r="H208" s="127"/>
    </row>
    <row r="209" spans="1:10" ht="15.75" x14ac:dyDescent="0.2">
      <c r="A209" s="152" t="s">
        <v>9</v>
      </c>
      <c r="B209" s="145"/>
      <c r="C209" s="145"/>
      <c r="D209" s="145"/>
      <c r="E209" s="146"/>
      <c r="F209" s="126">
        <f>SUM(F193:F208)</f>
        <v>42455213422.529999</v>
      </c>
      <c r="G209" s="126">
        <f>SUM(G193:G208)</f>
        <v>97.95311141082901</v>
      </c>
      <c r="H209" s="127"/>
    </row>
    <row r="210" spans="1:10" ht="15.75" x14ac:dyDescent="0.2">
      <c r="A210" s="152"/>
      <c r="B210" s="145"/>
      <c r="C210" s="145"/>
      <c r="D210" s="145"/>
      <c r="E210" s="146"/>
      <c r="F210" s="140"/>
      <c r="G210" s="126"/>
      <c r="H210" s="127"/>
    </row>
    <row r="211" spans="1:10" ht="15.75" x14ac:dyDescent="0.2">
      <c r="A211" s="153" t="s">
        <v>31</v>
      </c>
      <c r="B211" s="143"/>
      <c r="C211" s="143"/>
      <c r="D211" s="143"/>
      <c r="E211" s="146"/>
      <c r="F211" s="140">
        <v>0</v>
      </c>
      <c r="G211" s="140">
        <v>0</v>
      </c>
      <c r="H211" s="127"/>
    </row>
    <row r="212" spans="1:10" ht="15.75" x14ac:dyDescent="0.2">
      <c r="A212" s="153" t="s">
        <v>32</v>
      </c>
      <c r="B212" s="143"/>
      <c r="C212" s="143"/>
      <c r="D212" s="143"/>
      <c r="E212" s="146"/>
      <c r="F212" s="140">
        <v>0</v>
      </c>
      <c r="G212" s="140">
        <v>0</v>
      </c>
      <c r="H212" s="127"/>
    </row>
    <row r="213" spans="1:10" ht="15.75" x14ac:dyDescent="0.2">
      <c r="A213" s="153" t="s">
        <v>33</v>
      </c>
      <c r="B213" s="143"/>
      <c r="C213" s="143"/>
      <c r="D213" s="143"/>
      <c r="E213" s="146"/>
      <c r="F213" s="140">
        <v>0</v>
      </c>
      <c r="G213" s="140">
        <v>0</v>
      </c>
      <c r="H213" s="127"/>
    </row>
    <row r="214" spans="1:10" ht="15.75" x14ac:dyDescent="0.2">
      <c r="A214" s="153" t="s">
        <v>34</v>
      </c>
      <c r="B214" s="143"/>
      <c r="C214" s="143"/>
      <c r="D214" s="143"/>
      <c r="E214" s="146"/>
      <c r="F214" s="134">
        <v>258808839.03</v>
      </c>
      <c r="G214" s="134">
        <v>0.5971264539718375</v>
      </c>
      <c r="H214" s="127"/>
    </row>
    <row r="215" spans="1:10" ht="15.75" x14ac:dyDescent="0.2">
      <c r="A215" s="142" t="s">
        <v>35</v>
      </c>
      <c r="B215" s="143"/>
      <c r="C215" s="143"/>
      <c r="D215" s="143"/>
      <c r="E215" s="146"/>
      <c r="F215" s="134">
        <v>628361467.80000007</v>
      </c>
      <c r="G215" s="134">
        <v>1.449762135196859</v>
      </c>
      <c r="H215" s="127"/>
    </row>
    <row r="216" spans="1:10" ht="15.75" x14ac:dyDescent="0.2">
      <c r="A216" s="142" t="s">
        <v>36</v>
      </c>
      <c r="B216" s="143"/>
      <c r="C216" s="143"/>
      <c r="D216" s="143"/>
      <c r="E216" s="146"/>
      <c r="F216" s="140">
        <v>0</v>
      </c>
      <c r="G216" s="140">
        <v>0</v>
      </c>
      <c r="H216" s="127"/>
    </row>
    <row r="217" spans="1:10" ht="15.75" x14ac:dyDescent="0.2">
      <c r="A217" s="142" t="s">
        <v>45</v>
      </c>
      <c r="B217" s="142"/>
      <c r="C217" s="142"/>
      <c r="D217" s="142"/>
      <c r="E217" s="146"/>
      <c r="F217" s="140">
        <v>0</v>
      </c>
      <c r="G217" s="140">
        <v>0</v>
      </c>
      <c r="H217" s="127"/>
      <c r="J217" s="187"/>
    </row>
    <row r="218" spans="1:10" ht="15.75" x14ac:dyDescent="0.2">
      <c r="A218" s="152" t="s">
        <v>11</v>
      </c>
      <c r="B218" s="142"/>
      <c r="C218" s="142"/>
      <c r="D218" s="142"/>
      <c r="E218" s="146"/>
      <c r="F218" s="154">
        <f>SUM(F209:F217)</f>
        <v>43342383729.360001</v>
      </c>
      <c r="G218" s="154">
        <f>SUM(G209:G217)</f>
        <v>99.999999999997712</v>
      </c>
      <c r="H218" s="127"/>
      <c r="I218" s="187"/>
    </row>
    <row r="219" spans="1:10" ht="15.75" x14ac:dyDescent="0.2">
      <c r="A219" s="142"/>
      <c r="B219" s="142"/>
      <c r="C219" s="142"/>
      <c r="D219" s="142"/>
      <c r="E219" s="146"/>
      <c r="F219" s="146"/>
      <c r="G219" s="146"/>
      <c r="H219" s="127"/>
    </row>
    <row r="220" spans="1:10" s="114" customFormat="1" ht="15.75" x14ac:dyDescent="0.25">
      <c r="A220" s="213" t="s">
        <v>2803</v>
      </c>
      <c r="B220" s="213"/>
      <c r="C220" s="213"/>
      <c r="D220" s="210">
        <v>653379669.33720005</v>
      </c>
      <c r="E220" s="211"/>
      <c r="F220" s="211"/>
      <c r="G220" s="211"/>
      <c r="H220" s="212"/>
    </row>
    <row r="221" spans="1:10" s="114" customFormat="1" ht="15.75" x14ac:dyDescent="0.25">
      <c r="A221" s="213" t="s">
        <v>2804</v>
      </c>
      <c r="B221" s="213"/>
      <c r="C221" s="213"/>
      <c r="D221" s="210">
        <v>36.725299999999997</v>
      </c>
      <c r="E221" s="211"/>
      <c r="F221" s="211"/>
      <c r="G221" s="211"/>
      <c r="H221" s="212"/>
    </row>
    <row r="222" spans="1:10" s="114" customFormat="1" ht="15.75" x14ac:dyDescent="0.25">
      <c r="A222" s="213" t="s">
        <v>2805</v>
      </c>
      <c r="B222" s="213"/>
      <c r="C222" s="213"/>
      <c r="D222" s="210">
        <v>37.901800000000001</v>
      </c>
      <c r="E222" s="211"/>
      <c r="F222" s="211"/>
      <c r="G222" s="211"/>
      <c r="H222" s="212"/>
    </row>
    <row r="223" spans="1:10" s="114" customFormat="1" ht="15.75" x14ac:dyDescent="0.25">
      <c r="A223" s="215"/>
      <c r="B223" s="215"/>
      <c r="C223" s="215"/>
      <c r="D223" s="210"/>
      <c r="E223" s="211"/>
      <c r="F223" s="211"/>
      <c r="G223" s="211"/>
      <c r="H223" s="212"/>
    </row>
    <row r="224" spans="1:10" s="114" customFormat="1" ht="15.75" x14ac:dyDescent="0.25">
      <c r="A224" s="213" t="s">
        <v>204</v>
      </c>
      <c r="B224" s="213"/>
      <c r="C224" s="213"/>
      <c r="D224" s="210">
        <v>78236363.003299996</v>
      </c>
      <c r="E224" s="211"/>
      <c r="F224" s="211"/>
      <c r="G224" s="211"/>
      <c r="H224" s="212"/>
    </row>
    <row r="225" spans="1:8" s="114" customFormat="1" ht="15.75" x14ac:dyDescent="0.25">
      <c r="A225" s="213" t="s">
        <v>205</v>
      </c>
      <c r="B225" s="213"/>
      <c r="C225" s="213"/>
      <c r="D225" s="210">
        <v>36.719700000000003</v>
      </c>
      <c r="E225" s="211"/>
      <c r="F225" s="211"/>
      <c r="G225" s="211"/>
      <c r="H225" s="212"/>
    </row>
    <row r="226" spans="1:8" s="114" customFormat="1" ht="15.75" x14ac:dyDescent="0.25">
      <c r="A226" s="213" t="s">
        <v>206</v>
      </c>
      <c r="B226" s="213"/>
      <c r="C226" s="213"/>
      <c r="D226" s="210">
        <v>37.892800000000001</v>
      </c>
      <c r="E226" s="211"/>
      <c r="F226" s="211"/>
      <c r="G226" s="211"/>
      <c r="H226" s="212"/>
    </row>
    <row r="227" spans="1:8" s="114" customFormat="1" ht="15.75" x14ac:dyDescent="0.25">
      <c r="A227" s="215"/>
      <c r="B227" s="215"/>
      <c r="C227" s="215"/>
      <c r="D227" s="210"/>
      <c r="E227" s="211"/>
      <c r="F227" s="211"/>
      <c r="G227" s="211"/>
      <c r="H227" s="212"/>
    </row>
    <row r="228" spans="1:8" s="114" customFormat="1" ht="15.75" x14ac:dyDescent="0.25">
      <c r="A228" s="213" t="s">
        <v>207</v>
      </c>
      <c r="B228" s="213"/>
      <c r="C228" s="213"/>
      <c r="D228" s="210">
        <v>412528506.81129998</v>
      </c>
      <c r="E228" s="211"/>
      <c r="F228" s="211"/>
      <c r="G228" s="211"/>
      <c r="H228" s="212"/>
    </row>
    <row r="229" spans="1:8" s="114" customFormat="1" ht="15.75" x14ac:dyDescent="0.25">
      <c r="A229" s="213" t="s">
        <v>208</v>
      </c>
      <c r="B229" s="213"/>
      <c r="C229" s="213"/>
      <c r="D229" s="210">
        <v>36.683999999999997</v>
      </c>
      <c r="E229" s="211"/>
      <c r="F229" s="211"/>
      <c r="G229" s="211"/>
      <c r="H229" s="212"/>
    </row>
    <row r="230" spans="1:8" s="114" customFormat="1" ht="15.75" x14ac:dyDescent="0.25">
      <c r="A230" s="213" t="s">
        <v>209</v>
      </c>
      <c r="B230" s="213"/>
      <c r="C230" s="213"/>
      <c r="D230" s="210">
        <v>37.848199999999999</v>
      </c>
      <c r="E230" s="211"/>
      <c r="F230" s="211"/>
      <c r="G230" s="211"/>
      <c r="H230" s="212"/>
    </row>
    <row r="231" spans="1:8" ht="15.75" x14ac:dyDescent="0.2">
      <c r="A231" s="156"/>
      <c r="B231" s="156"/>
      <c r="C231" s="156"/>
      <c r="D231" s="156"/>
      <c r="E231" s="158"/>
      <c r="F231" s="159"/>
      <c r="G231" s="160"/>
      <c r="H231" s="160"/>
    </row>
    <row r="232" spans="1:8" ht="15.75" x14ac:dyDescent="0.2">
      <c r="A232" s="179" t="s">
        <v>56</v>
      </c>
      <c r="B232" s="156"/>
      <c r="C232" s="156"/>
      <c r="D232" s="156"/>
      <c r="E232" s="158"/>
      <c r="F232" s="159"/>
      <c r="G232" s="160"/>
      <c r="H232" s="160"/>
    </row>
    <row r="233" spans="1:8" ht="15.75" x14ac:dyDescent="0.2">
      <c r="A233" s="156"/>
      <c r="B233" s="156"/>
      <c r="C233" s="156"/>
      <c r="D233" s="156"/>
      <c r="E233" s="158"/>
      <c r="F233" s="159"/>
      <c r="G233" s="160"/>
      <c r="H233" s="160"/>
    </row>
    <row r="234" spans="1:8" ht="15.75" x14ac:dyDescent="0.2">
      <c r="A234" s="162" t="s">
        <v>61</v>
      </c>
      <c r="B234" s="163"/>
      <c r="C234" s="163"/>
      <c r="D234" s="163"/>
      <c r="H234" s="167"/>
    </row>
    <row r="235" spans="1:8" ht="15.75" x14ac:dyDescent="0.2">
      <c r="A235" s="163" t="s">
        <v>2882</v>
      </c>
      <c r="B235" s="163"/>
      <c r="C235" s="163"/>
      <c r="D235" s="163"/>
      <c r="E235" s="170"/>
      <c r="F235" s="171" t="s">
        <v>62</v>
      </c>
      <c r="H235" s="167"/>
    </row>
    <row r="236" spans="1:8" ht="15.75" x14ac:dyDescent="0.2">
      <c r="A236" s="163"/>
      <c r="B236" s="163"/>
      <c r="C236" s="163"/>
      <c r="D236" s="163"/>
      <c r="E236" s="170"/>
      <c r="F236" s="171"/>
      <c r="H236" s="167"/>
    </row>
    <row r="237" spans="1:8" ht="15.75" x14ac:dyDescent="0.2">
      <c r="A237" s="163" t="s">
        <v>63</v>
      </c>
      <c r="B237" s="163"/>
      <c r="C237" s="163"/>
      <c r="D237" s="163"/>
      <c r="E237" s="170"/>
      <c r="F237" s="171" t="s">
        <v>62</v>
      </c>
      <c r="H237" s="167"/>
    </row>
    <row r="238" spans="1:8" ht="15.75" x14ac:dyDescent="0.2">
      <c r="A238" s="162"/>
      <c r="B238" s="163"/>
      <c r="C238" s="163"/>
      <c r="D238" s="163"/>
      <c r="E238" s="170"/>
      <c r="F238" s="171"/>
      <c r="H238" s="167"/>
    </row>
    <row r="239" spans="1:8" ht="15.75" x14ac:dyDescent="0.2">
      <c r="A239" s="163" t="s">
        <v>64</v>
      </c>
      <c r="B239" s="163"/>
      <c r="C239" s="163"/>
      <c r="D239" s="163"/>
      <c r="E239" s="170"/>
      <c r="F239" s="171" t="s">
        <v>62</v>
      </c>
      <c r="H239" s="167"/>
    </row>
    <row r="240" spans="1:8" ht="15.75" x14ac:dyDescent="0.2">
      <c r="A240" s="163"/>
      <c r="B240" s="163"/>
      <c r="C240" s="163"/>
      <c r="D240" s="163"/>
      <c r="E240" s="170"/>
      <c r="F240" s="171"/>
      <c r="H240" s="167"/>
    </row>
    <row r="241" spans="1:8" ht="15.75" x14ac:dyDescent="0.2">
      <c r="A241" s="163" t="s">
        <v>65</v>
      </c>
      <c r="B241" s="163"/>
      <c r="C241" s="163"/>
      <c r="D241" s="163"/>
      <c r="E241" s="170"/>
      <c r="F241" s="171" t="s">
        <v>62</v>
      </c>
      <c r="H241" s="167"/>
    </row>
    <row r="242" spans="1:8" ht="15.75" x14ac:dyDescent="0.2">
      <c r="A242" s="181"/>
      <c r="B242" s="163"/>
      <c r="C242" s="163"/>
      <c r="D242" s="163"/>
      <c r="E242" s="170"/>
      <c r="F242" s="171"/>
      <c r="H242" s="167"/>
    </row>
    <row r="243" spans="1:8" ht="15.75" x14ac:dyDescent="0.2">
      <c r="A243" s="181"/>
      <c r="B243" s="163"/>
      <c r="C243" s="163"/>
      <c r="D243" s="163"/>
      <c r="E243" s="170"/>
      <c r="F243" s="171"/>
      <c r="H243" s="167"/>
    </row>
    <row r="244" spans="1:8" ht="15.75" x14ac:dyDescent="0.2">
      <c r="A244" s="163"/>
      <c r="B244" s="163"/>
      <c r="C244" s="163"/>
      <c r="D244" s="163"/>
      <c r="H244" s="167"/>
    </row>
    <row r="245" spans="1:8" ht="15.75" x14ac:dyDescent="0.2">
      <c r="A245" s="163"/>
      <c r="B245" s="163"/>
      <c r="C245" s="163"/>
      <c r="D245" s="163"/>
      <c r="H245" s="167"/>
    </row>
    <row r="246" spans="1:8" x14ac:dyDescent="0.2">
      <c r="H246" s="167"/>
    </row>
    <row r="247" spans="1:8" x14ac:dyDescent="0.2">
      <c r="H247" s="167"/>
    </row>
    <row r="248" spans="1:8" x14ac:dyDescent="0.2">
      <c r="H248" s="167"/>
    </row>
    <row r="249" spans="1:8" x14ac:dyDescent="0.2">
      <c r="H249" s="167"/>
    </row>
    <row r="250" spans="1:8" x14ac:dyDescent="0.2">
      <c r="H250" s="167"/>
    </row>
    <row r="251" spans="1:8" x14ac:dyDescent="0.2">
      <c r="H251" s="167"/>
    </row>
    <row r="252" spans="1:8" x14ac:dyDescent="0.2">
      <c r="H252" s="167"/>
    </row>
    <row r="253" spans="1:8" x14ac:dyDescent="0.2">
      <c r="H253" s="167"/>
    </row>
    <row r="254" spans="1:8" x14ac:dyDescent="0.2">
      <c r="H254" s="167"/>
    </row>
    <row r="255" spans="1:8" x14ac:dyDescent="0.2">
      <c r="H255" s="167"/>
    </row>
    <row r="256" spans="1:8" x14ac:dyDescent="0.2">
      <c r="H256" s="167"/>
    </row>
    <row r="257" spans="8:8" x14ac:dyDescent="0.2">
      <c r="H257" s="167"/>
    </row>
    <row r="258" spans="8:8" x14ac:dyDescent="0.2">
      <c r="H258" s="167"/>
    </row>
    <row r="259" spans="8:8" x14ac:dyDescent="0.2">
      <c r="H259" s="167"/>
    </row>
    <row r="260" spans="8:8" x14ac:dyDescent="0.2">
      <c r="H260" s="167"/>
    </row>
    <row r="261" spans="8:8" x14ac:dyDescent="0.2">
      <c r="H261" s="167"/>
    </row>
    <row r="262" spans="8:8" x14ac:dyDescent="0.2">
      <c r="H262" s="167"/>
    </row>
    <row r="263" spans="8:8" x14ac:dyDescent="0.2">
      <c r="H263" s="167"/>
    </row>
    <row r="264" spans="8:8" x14ac:dyDescent="0.2">
      <c r="H264" s="167"/>
    </row>
    <row r="265" spans="8:8" x14ac:dyDescent="0.2">
      <c r="H265" s="167"/>
    </row>
    <row r="266" spans="8:8" x14ac:dyDescent="0.2">
      <c r="H266" s="167"/>
    </row>
    <row r="267" spans="8:8" x14ac:dyDescent="0.2">
      <c r="H267" s="167"/>
    </row>
    <row r="268" spans="8:8" x14ac:dyDescent="0.2">
      <c r="H268" s="167"/>
    </row>
    <row r="269" spans="8:8" x14ac:dyDescent="0.2">
      <c r="H269" s="167"/>
    </row>
    <row r="270" spans="8:8" x14ac:dyDescent="0.2">
      <c r="H270" s="167"/>
    </row>
    <row r="271" spans="8:8" x14ac:dyDescent="0.2">
      <c r="H271" s="167"/>
    </row>
    <row r="272" spans="8:8" x14ac:dyDescent="0.2">
      <c r="H272" s="167"/>
    </row>
    <row r="273" spans="8:8" x14ac:dyDescent="0.2">
      <c r="H273" s="167"/>
    </row>
    <row r="274" spans="8:8" x14ac:dyDescent="0.2">
      <c r="H274" s="167"/>
    </row>
    <row r="275" spans="8:8" x14ac:dyDescent="0.2">
      <c r="H275" s="167"/>
    </row>
    <row r="276" spans="8:8" x14ac:dyDescent="0.2">
      <c r="H276" s="167"/>
    </row>
    <row r="277" spans="8:8" x14ac:dyDescent="0.2">
      <c r="H277" s="167"/>
    </row>
    <row r="278" spans="8:8" x14ac:dyDescent="0.2">
      <c r="H278" s="167"/>
    </row>
    <row r="279" spans="8:8" x14ac:dyDescent="0.2">
      <c r="H279" s="167"/>
    </row>
    <row r="280" spans="8:8" x14ac:dyDescent="0.2">
      <c r="H280" s="167"/>
    </row>
    <row r="281" spans="8:8" x14ac:dyDescent="0.2">
      <c r="H281" s="167"/>
    </row>
    <row r="282" spans="8:8" x14ac:dyDescent="0.2">
      <c r="H282" s="167"/>
    </row>
    <row r="283" spans="8:8" x14ac:dyDescent="0.2">
      <c r="H283" s="167"/>
    </row>
    <row r="284" spans="8:8" x14ac:dyDescent="0.2">
      <c r="H284" s="167"/>
    </row>
    <row r="285" spans="8:8" x14ac:dyDescent="0.2">
      <c r="H285" s="167"/>
    </row>
    <row r="286" spans="8:8" x14ac:dyDescent="0.2">
      <c r="H286" s="167"/>
    </row>
    <row r="287" spans="8:8" x14ac:dyDescent="0.2">
      <c r="H287" s="167"/>
    </row>
    <row r="288" spans="8:8" x14ac:dyDescent="0.2">
      <c r="H288" s="167"/>
    </row>
    <row r="289" spans="8:8" x14ac:dyDescent="0.2">
      <c r="H289" s="167"/>
    </row>
    <row r="290" spans="8:8" x14ac:dyDescent="0.2">
      <c r="H290" s="167"/>
    </row>
    <row r="291" spans="8:8" x14ac:dyDescent="0.2">
      <c r="H291" s="167"/>
    </row>
    <row r="292" spans="8:8" x14ac:dyDescent="0.2">
      <c r="H292" s="167"/>
    </row>
    <row r="293" spans="8:8" x14ac:dyDescent="0.2">
      <c r="H293" s="167"/>
    </row>
    <row r="294" spans="8:8" x14ac:dyDescent="0.2">
      <c r="H294" s="167"/>
    </row>
    <row r="295" spans="8:8" x14ac:dyDescent="0.2">
      <c r="H295" s="167"/>
    </row>
    <row r="296" spans="8:8" x14ac:dyDescent="0.2">
      <c r="H296" s="167"/>
    </row>
    <row r="297" spans="8:8" x14ac:dyDescent="0.2">
      <c r="H297" s="167"/>
    </row>
    <row r="298" spans="8:8" x14ac:dyDescent="0.2">
      <c r="H298" s="167"/>
    </row>
    <row r="299" spans="8:8" x14ac:dyDescent="0.2">
      <c r="H299" s="167"/>
    </row>
    <row r="300" spans="8:8" x14ac:dyDescent="0.2">
      <c r="H300" s="167"/>
    </row>
    <row r="301" spans="8:8" x14ac:dyDescent="0.2">
      <c r="H301" s="167"/>
    </row>
    <row r="302" spans="8:8" x14ac:dyDescent="0.2">
      <c r="H302" s="167"/>
    </row>
    <row r="303" spans="8:8" x14ac:dyDescent="0.2">
      <c r="H303" s="167"/>
    </row>
    <row r="304" spans="8:8" x14ac:dyDescent="0.2">
      <c r="H304" s="167"/>
    </row>
    <row r="305" spans="8:8" x14ac:dyDescent="0.2">
      <c r="H305" s="167"/>
    </row>
    <row r="306" spans="8:8" x14ac:dyDescent="0.2">
      <c r="H306" s="167"/>
    </row>
    <row r="307" spans="8:8" x14ac:dyDescent="0.2">
      <c r="H307" s="167"/>
    </row>
    <row r="308" spans="8:8" x14ac:dyDescent="0.2">
      <c r="H308" s="167"/>
    </row>
    <row r="309" spans="8:8" x14ac:dyDescent="0.2">
      <c r="H309" s="167"/>
    </row>
    <row r="310" spans="8:8" x14ac:dyDescent="0.2">
      <c r="H310" s="167"/>
    </row>
    <row r="311" spans="8:8" x14ac:dyDescent="0.2">
      <c r="H311" s="167"/>
    </row>
    <row r="312" spans="8:8" x14ac:dyDescent="0.2">
      <c r="H312" s="167"/>
    </row>
    <row r="313" spans="8:8" x14ac:dyDescent="0.2">
      <c r="H313" s="167"/>
    </row>
    <row r="314" spans="8:8" x14ac:dyDescent="0.2">
      <c r="H314" s="167"/>
    </row>
    <row r="315" spans="8:8" x14ac:dyDescent="0.2">
      <c r="H315" s="167"/>
    </row>
    <row r="316" spans="8:8" x14ac:dyDescent="0.2">
      <c r="H316" s="167"/>
    </row>
    <row r="317" spans="8:8" x14ac:dyDescent="0.2">
      <c r="H317" s="167"/>
    </row>
    <row r="318" spans="8:8" x14ac:dyDescent="0.2">
      <c r="H318" s="167"/>
    </row>
    <row r="319" spans="8:8" x14ac:dyDescent="0.2">
      <c r="H319" s="167"/>
    </row>
    <row r="320" spans="8:8" x14ac:dyDescent="0.2">
      <c r="H320" s="167"/>
    </row>
    <row r="321" spans="8:8" x14ac:dyDescent="0.2">
      <c r="H321" s="167"/>
    </row>
    <row r="322" spans="8:8" x14ac:dyDescent="0.2">
      <c r="H322" s="167"/>
    </row>
    <row r="323" spans="8:8" x14ac:dyDescent="0.2">
      <c r="H323" s="167"/>
    </row>
    <row r="324" spans="8:8" x14ac:dyDescent="0.2">
      <c r="H324" s="167"/>
    </row>
    <row r="325" spans="8:8" x14ac:dyDescent="0.2">
      <c r="H325" s="167"/>
    </row>
    <row r="326" spans="8:8" x14ac:dyDescent="0.2">
      <c r="H326" s="167"/>
    </row>
    <row r="327" spans="8:8" x14ac:dyDescent="0.2">
      <c r="H327" s="167"/>
    </row>
    <row r="328" spans="8:8" x14ac:dyDescent="0.2">
      <c r="H328" s="167"/>
    </row>
    <row r="329" spans="8:8" x14ac:dyDescent="0.2">
      <c r="H329" s="167"/>
    </row>
    <row r="330" spans="8:8" x14ac:dyDescent="0.2">
      <c r="H330" s="167"/>
    </row>
    <row r="331" spans="8:8" x14ac:dyDescent="0.2">
      <c r="H331" s="167"/>
    </row>
    <row r="332" spans="8:8" x14ac:dyDescent="0.2">
      <c r="H332" s="167"/>
    </row>
    <row r="333" spans="8:8" x14ac:dyDescent="0.2">
      <c r="H333" s="167"/>
    </row>
    <row r="334" spans="8:8" x14ac:dyDescent="0.2">
      <c r="H334" s="167"/>
    </row>
    <row r="335" spans="8:8" x14ac:dyDescent="0.2">
      <c r="H335" s="167"/>
    </row>
    <row r="336" spans="8:8" x14ac:dyDescent="0.2">
      <c r="H336" s="167"/>
    </row>
    <row r="337" spans="8:8" x14ac:dyDescent="0.2">
      <c r="H337" s="167"/>
    </row>
    <row r="338" spans="8:8" x14ac:dyDescent="0.2">
      <c r="H338" s="167"/>
    </row>
    <row r="339" spans="8:8" x14ac:dyDescent="0.2">
      <c r="H339" s="167"/>
    </row>
    <row r="340" spans="8:8" x14ac:dyDescent="0.2">
      <c r="H340" s="167"/>
    </row>
    <row r="341" spans="8:8" x14ac:dyDescent="0.2">
      <c r="H341" s="167"/>
    </row>
    <row r="342" spans="8:8" x14ac:dyDescent="0.2">
      <c r="H342" s="167"/>
    </row>
    <row r="343" spans="8:8" x14ac:dyDescent="0.2">
      <c r="H343" s="167"/>
    </row>
    <row r="344" spans="8:8" x14ac:dyDescent="0.2">
      <c r="H344" s="167"/>
    </row>
    <row r="345" spans="8:8" x14ac:dyDescent="0.2">
      <c r="H345" s="167"/>
    </row>
    <row r="346" spans="8:8" x14ac:dyDescent="0.2">
      <c r="H346" s="167"/>
    </row>
    <row r="347" spans="8:8" x14ac:dyDescent="0.2">
      <c r="H347" s="167"/>
    </row>
    <row r="348" spans="8:8" x14ac:dyDescent="0.2">
      <c r="H348" s="167"/>
    </row>
    <row r="349" spans="8:8" x14ac:dyDescent="0.2">
      <c r="H349" s="167"/>
    </row>
    <row r="350" spans="8:8" x14ac:dyDescent="0.2">
      <c r="H350" s="167"/>
    </row>
    <row r="351" spans="8:8" x14ac:dyDescent="0.2">
      <c r="H351" s="167"/>
    </row>
    <row r="352" spans="8:8" x14ac:dyDescent="0.2">
      <c r="H352" s="167"/>
    </row>
    <row r="353" spans="8:8" x14ac:dyDescent="0.2">
      <c r="H353" s="167"/>
    </row>
    <row r="354" spans="8:8" x14ac:dyDescent="0.2">
      <c r="H354" s="167"/>
    </row>
    <row r="355" spans="8:8" x14ac:dyDescent="0.2">
      <c r="H355" s="167"/>
    </row>
    <row r="356" spans="8:8" x14ac:dyDescent="0.2">
      <c r="H356" s="167"/>
    </row>
    <row r="357" spans="8:8" x14ac:dyDescent="0.2">
      <c r="H357" s="167"/>
    </row>
    <row r="358" spans="8:8" x14ac:dyDescent="0.2">
      <c r="H358" s="167"/>
    </row>
    <row r="359" spans="8:8" x14ac:dyDescent="0.2">
      <c r="H359" s="167"/>
    </row>
    <row r="360" spans="8:8" x14ac:dyDescent="0.2">
      <c r="H360" s="167"/>
    </row>
    <row r="361" spans="8:8" x14ac:dyDescent="0.2">
      <c r="H361" s="167"/>
    </row>
    <row r="362" spans="8:8" x14ac:dyDescent="0.2">
      <c r="H362" s="167"/>
    </row>
    <row r="363" spans="8:8" x14ac:dyDescent="0.2">
      <c r="H363" s="167"/>
    </row>
    <row r="364" spans="8:8" x14ac:dyDescent="0.2">
      <c r="H364" s="167"/>
    </row>
    <row r="365" spans="8:8" x14ac:dyDescent="0.2">
      <c r="H365" s="167"/>
    </row>
    <row r="366" spans="8:8" x14ac:dyDescent="0.2">
      <c r="H366" s="167"/>
    </row>
    <row r="367" spans="8:8" x14ac:dyDescent="0.2">
      <c r="H367" s="167"/>
    </row>
    <row r="368" spans="8:8" x14ac:dyDescent="0.2">
      <c r="H368" s="167"/>
    </row>
    <row r="369" spans="8:8" x14ac:dyDescent="0.2">
      <c r="H369" s="167"/>
    </row>
    <row r="370" spans="8:8" x14ac:dyDescent="0.2">
      <c r="H370" s="167"/>
    </row>
    <row r="371" spans="8:8" x14ac:dyDescent="0.2">
      <c r="H371" s="167"/>
    </row>
    <row r="372" spans="8:8" x14ac:dyDescent="0.2">
      <c r="H372" s="167"/>
    </row>
    <row r="373" spans="8:8" x14ac:dyDescent="0.2">
      <c r="H373" s="167"/>
    </row>
    <row r="374" spans="8:8" x14ac:dyDescent="0.2">
      <c r="H374" s="167"/>
    </row>
    <row r="375" spans="8:8" x14ac:dyDescent="0.2">
      <c r="H375" s="167"/>
    </row>
    <row r="376" spans="8:8" x14ac:dyDescent="0.2">
      <c r="H376" s="167"/>
    </row>
    <row r="377" spans="8:8" x14ac:dyDescent="0.2">
      <c r="H377" s="167"/>
    </row>
    <row r="378" spans="8:8" x14ac:dyDescent="0.2">
      <c r="H378" s="167"/>
    </row>
    <row r="379" spans="8:8" x14ac:dyDescent="0.2">
      <c r="H379" s="167"/>
    </row>
    <row r="380" spans="8:8" x14ac:dyDescent="0.2">
      <c r="H380" s="167"/>
    </row>
    <row r="381" spans="8:8" x14ac:dyDescent="0.2">
      <c r="H381" s="167"/>
    </row>
    <row r="382" spans="8:8" x14ac:dyDescent="0.2">
      <c r="H382" s="167"/>
    </row>
    <row r="383" spans="8:8" x14ac:dyDescent="0.2">
      <c r="H383" s="167"/>
    </row>
    <row r="384" spans="8:8" x14ac:dyDescent="0.2">
      <c r="H384" s="167"/>
    </row>
    <row r="385" spans="8:8" x14ac:dyDescent="0.2">
      <c r="H385" s="167"/>
    </row>
    <row r="386" spans="8:8" x14ac:dyDescent="0.2">
      <c r="H386" s="167"/>
    </row>
    <row r="387" spans="8:8" x14ac:dyDescent="0.2">
      <c r="H387" s="167"/>
    </row>
    <row r="388" spans="8:8" x14ac:dyDescent="0.2">
      <c r="H388" s="167"/>
    </row>
    <row r="389" spans="8:8" x14ac:dyDescent="0.2">
      <c r="H389" s="167"/>
    </row>
    <row r="390" spans="8:8" x14ac:dyDescent="0.2">
      <c r="H390" s="167"/>
    </row>
    <row r="391" spans="8:8" x14ac:dyDescent="0.2">
      <c r="H391" s="167"/>
    </row>
    <row r="392" spans="8:8" x14ac:dyDescent="0.2">
      <c r="H392" s="167"/>
    </row>
    <row r="393" spans="8:8" x14ac:dyDescent="0.2">
      <c r="H393" s="167"/>
    </row>
    <row r="394" spans="8:8" x14ac:dyDescent="0.2">
      <c r="H394" s="167"/>
    </row>
    <row r="395" spans="8:8" x14ac:dyDescent="0.2">
      <c r="H395" s="167"/>
    </row>
    <row r="396" spans="8:8" x14ac:dyDescent="0.2">
      <c r="H396" s="167"/>
    </row>
    <row r="397" spans="8:8" x14ac:dyDescent="0.2">
      <c r="H397" s="167"/>
    </row>
    <row r="398" spans="8:8" x14ac:dyDescent="0.2">
      <c r="H398" s="167"/>
    </row>
    <row r="399" spans="8:8" x14ac:dyDescent="0.2">
      <c r="H399" s="167"/>
    </row>
    <row r="400" spans="8:8" x14ac:dyDescent="0.2">
      <c r="H400" s="167"/>
    </row>
    <row r="401" spans="8:8" x14ac:dyDescent="0.2">
      <c r="H401" s="167"/>
    </row>
    <row r="402" spans="8:8" x14ac:dyDescent="0.2">
      <c r="H402" s="167"/>
    </row>
    <row r="403" spans="8:8" x14ac:dyDescent="0.2">
      <c r="H403" s="167"/>
    </row>
    <row r="404" spans="8:8" x14ac:dyDescent="0.2">
      <c r="H404" s="167"/>
    </row>
    <row r="405" spans="8:8" x14ac:dyDescent="0.2">
      <c r="H405" s="167"/>
    </row>
    <row r="406" spans="8:8" x14ac:dyDescent="0.2">
      <c r="H406" s="167"/>
    </row>
    <row r="407" spans="8:8" x14ac:dyDescent="0.2">
      <c r="H407" s="167"/>
    </row>
    <row r="408" spans="8:8" x14ac:dyDescent="0.2">
      <c r="H408" s="167"/>
    </row>
    <row r="409" spans="8:8" x14ac:dyDescent="0.2">
      <c r="H409" s="167"/>
    </row>
    <row r="410" spans="8:8" x14ac:dyDescent="0.2">
      <c r="H410" s="167"/>
    </row>
    <row r="411" spans="8:8" x14ac:dyDescent="0.2">
      <c r="H411" s="167"/>
    </row>
    <row r="412" spans="8:8" x14ac:dyDescent="0.2">
      <c r="H412" s="167"/>
    </row>
    <row r="413" spans="8:8" x14ac:dyDescent="0.2">
      <c r="H413" s="167"/>
    </row>
    <row r="414" spans="8:8" x14ac:dyDescent="0.2">
      <c r="H414" s="167"/>
    </row>
    <row r="415" spans="8:8" x14ac:dyDescent="0.2">
      <c r="H415" s="167"/>
    </row>
    <row r="416" spans="8:8" x14ac:dyDescent="0.2">
      <c r="H416" s="167"/>
    </row>
    <row r="417" spans="8:8" x14ac:dyDescent="0.2">
      <c r="H417" s="167"/>
    </row>
    <row r="418" spans="8:8" x14ac:dyDescent="0.2">
      <c r="H418" s="167"/>
    </row>
    <row r="419" spans="8:8" x14ac:dyDescent="0.2">
      <c r="H419" s="167"/>
    </row>
    <row r="420" spans="8:8" x14ac:dyDescent="0.2">
      <c r="H420" s="167"/>
    </row>
    <row r="421" spans="8:8" x14ac:dyDescent="0.2">
      <c r="H421" s="167"/>
    </row>
    <row r="422" spans="8:8" x14ac:dyDescent="0.2">
      <c r="H422" s="167"/>
    </row>
    <row r="423" spans="8:8" x14ac:dyDescent="0.2">
      <c r="H423" s="167"/>
    </row>
    <row r="424" spans="8:8" x14ac:dyDescent="0.2">
      <c r="H424" s="167"/>
    </row>
    <row r="425" spans="8:8" x14ac:dyDescent="0.2">
      <c r="H425" s="167"/>
    </row>
    <row r="426" spans="8:8" x14ac:dyDescent="0.2">
      <c r="H426" s="167"/>
    </row>
    <row r="427" spans="8:8" x14ac:dyDescent="0.2">
      <c r="H427" s="167"/>
    </row>
    <row r="428" spans="8:8" x14ac:dyDescent="0.2">
      <c r="H428" s="167"/>
    </row>
    <row r="429" spans="8:8" x14ac:dyDescent="0.2">
      <c r="H429" s="167"/>
    </row>
    <row r="430" spans="8:8" x14ac:dyDescent="0.2">
      <c r="H430" s="167"/>
    </row>
    <row r="431" spans="8:8" x14ac:dyDescent="0.2">
      <c r="H431" s="167"/>
    </row>
    <row r="432" spans="8:8" x14ac:dyDescent="0.2">
      <c r="H432" s="167"/>
    </row>
    <row r="433" spans="8:8" x14ac:dyDescent="0.2">
      <c r="H433" s="167"/>
    </row>
    <row r="434" spans="8:8" x14ac:dyDescent="0.2">
      <c r="H434" s="167"/>
    </row>
    <row r="435" spans="8:8" x14ac:dyDescent="0.2">
      <c r="H435" s="167"/>
    </row>
    <row r="436" spans="8:8" x14ac:dyDescent="0.2">
      <c r="H436" s="167"/>
    </row>
    <row r="437" spans="8:8" x14ac:dyDescent="0.2">
      <c r="H437" s="167"/>
    </row>
    <row r="438" spans="8:8" x14ac:dyDescent="0.2">
      <c r="H438" s="167"/>
    </row>
    <row r="439" spans="8:8" x14ac:dyDescent="0.2">
      <c r="H439" s="167"/>
    </row>
    <row r="440" spans="8:8" x14ac:dyDescent="0.2">
      <c r="H440" s="167"/>
    </row>
    <row r="441" spans="8:8" x14ac:dyDescent="0.2">
      <c r="H441" s="167"/>
    </row>
    <row r="442" spans="8:8" x14ac:dyDescent="0.2">
      <c r="H442" s="167"/>
    </row>
    <row r="443" spans="8:8" x14ac:dyDescent="0.2">
      <c r="H443" s="167"/>
    </row>
    <row r="444" spans="8:8" x14ac:dyDescent="0.2">
      <c r="H444" s="167"/>
    </row>
    <row r="445" spans="8:8" x14ac:dyDescent="0.2">
      <c r="H445" s="167"/>
    </row>
    <row r="446" spans="8:8" x14ac:dyDescent="0.2">
      <c r="H446" s="167"/>
    </row>
    <row r="447" spans="8:8" x14ac:dyDescent="0.2">
      <c r="H447" s="167"/>
    </row>
    <row r="448" spans="8:8" x14ac:dyDescent="0.2">
      <c r="H448" s="167"/>
    </row>
    <row r="449" spans="8:8" x14ac:dyDescent="0.2">
      <c r="H449" s="167"/>
    </row>
  </sheetData>
  <mergeCells count="26">
    <mergeCell ref="A221:C221"/>
    <mergeCell ref="D221:H221"/>
    <mergeCell ref="A4:G4"/>
    <mergeCell ref="B188:H188"/>
    <mergeCell ref="B189:H189"/>
    <mergeCell ref="B190:H190"/>
    <mergeCell ref="A220:C220"/>
    <mergeCell ref="D220:H220"/>
    <mergeCell ref="A222:C222"/>
    <mergeCell ref="D222:H222"/>
    <mergeCell ref="A223:C223"/>
    <mergeCell ref="D223:H223"/>
    <mergeCell ref="A224:C224"/>
    <mergeCell ref="D224:H224"/>
    <mergeCell ref="A225:C225"/>
    <mergeCell ref="D225:H225"/>
    <mergeCell ref="A226:C226"/>
    <mergeCell ref="D226:H226"/>
    <mergeCell ref="A227:C227"/>
    <mergeCell ref="D227:H227"/>
    <mergeCell ref="A228:C228"/>
    <mergeCell ref="D228:H228"/>
    <mergeCell ref="A229:C229"/>
    <mergeCell ref="D229:H229"/>
    <mergeCell ref="A230:C230"/>
    <mergeCell ref="D230:H230"/>
  </mergeCells>
  <pageMargins left="1" right="0.7" top="0.42" bottom="0.5" header="0.3" footer="0.3"/>
  <pageSetup paperSize="9" scale="80"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A2B4-A2D3-476C-A0B2-6120DEB6C71C}">
  <sheetPr>
    <pageSetUpPr fitToPage="1"/>
  </sheetPr>
  <dimension ref="A1:J1393"/>
  <sheetViews>
    <sheetView zoomScale="80" zoomScaleNormal="80" zoomScaleSheetLayoutView="40" workbookViewId="0"/>
  </sheetViews>
  <sheetFormatPr defaultColWidth="9.140625" defaultRowHeight="12" x14ac:dyDescent="0.2"/>
  <cols>
    <col min="1" max="1" width="47.85546875" style="164" customWidth="1"/>
    <col min="2" max="2" width="17.140625" style="164" customWidth="1"/>
    <col min="3" max="3" width="13.28515625" style="168" customWidth="1"/>
    <col min="4" max="4" width="67.7109375" style="168" customWidth="1"/>
    <col min="5" max="5" width="15.42578125" style="166" customWidth="1"/>
    <col min="6" max="6" width="19.85546875" style="166" customWidth="1"/>
    <col min="7" max="7" width="9.7109375" style="167" customWidth="1"/>
    <col min="8" max="8" width="7.28515625" style="168" customWidth="1"/>
    <col min="9" max="9" width="15.42578125" style="151" bestFit="1" customWidth="1"/>
    <col min="10" max="10" width="17" style="151" bestFit="1" customWidth="1"/>
    <col min="11" max="16384" width="9.140625" style="151"/>
  </cols>
  <sheetData>
    <row r="1" spans="1:8" s="118" customFormat="1" ht="15.75" x14ac:dyDescent="0.25">
      <c r="A1" s="1" t="s">
        <v>99</v>
      </c>
      <c r="B1" s="1"/>
      <c r="C1" s="2"/>
      <c r="D1" s="2"/>
      <c r="E1" s="115"/>
      <c r="F1" s="116"/>
      <c r="G1" s="116"/>
      <c r="H1" s="117"/>
    </row>
    <row r="2" spans="1:8" s="118" customFormat="1" ht="15.75" x14ac:dyDescent="0.25">
      <c r="A2" s="1" t="s">
        <v>2909</v>
      </c>
      <c r="B2" s="1"/>
      <c r="C2" s="2"/>
      <c r="D2" s="2"/>
      <c r="E2" s="116"/>
      <c r="F2" s="116"/>
      <c r="G2" s="116"/>
      <c r="H2" s="117"/>
    </row>
    <row r="3" spans="1:8" s="118" customFormat="1" ht="15.75" x14ac:dyDescent="0.25">
      <c r="A3" s="1" t="s">
        <v>3377</v>
      </c>
      <c r="B3" s="1"/>
      <c r="C3" s="2"/>
      <c r="D3" s="2"/>
      <c r="E3" s="115"/>
      <c r="F3" s="115"/>
      <c r="G3" s="116"/>
      <c r="H3" s="117"/>
    </row>
    <row r="4" spans="1:8" s="119" customFormat="1" ht="18.75" x14ac:dyDescent="0.2">
      <c r="A4" s="216"/>
      <c r="B4" s="216"/>
      <c r="C4" s="216"/>
      <c r="D4" s="216"/>
      <c r="E4" s="216"/>
      <c r="F4" s="216"/>
      <c r="G4" s="216"/>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17</v>
      </c>
      <c r="B6" s="122"/>
      <c r="C6" s="123"/>
      <c r="D6" s="123"/>
      <c r="E6" s="124"/>
      <c r="F6" s="125"/>
      <c r="G6" s="121"/>
      <c r="H6" s="127"/>
    </row>
    <row r="7" spans="1:8" s="118" customFormat="1" ht="15.75" x14ac:dyDescent="0.2">
      <c r="A7" s="128" t="s">
        <v>1</v>
      </c>
      <c r="B7" s="128"/>
      <c r="C7" s="120"/>
      <c r="D7" s="129"/>
      <c r="E7" s="130"/>
      <c r="F7" s="125"/>
      <c r="G7" s="121"/>
      <c r="H7" s="127"/>
    </row>
    <row r="8" spans="1:8" s="118" customFormat="1" ht="31.5" x14ac:dyDescent="0.2">
      <c r="A8" s="131" t="s">
        <v>5344</v>
      </c>
      <c r="B8" s="131" t="s">
        <v>3343</v>
      </c>
      <c r="C8" s="127">
        <v>24105</v>
      </c>
      <c r="D8" s="132" t="s">
        <v>133</v>
      </c>
      <c r="E8" s="133">
        <v>13000</v>
      </c>
      <c r="F8" s="134">
        <v>9004450</v>
      </c>
      <c r="G8" s="134">
        <v>0.62753131581340393</v>
      </c>
      <c r="H8" s="127"/>
    </row>
    <row r="9" spans="1:8" s="118" customFormat="1" ht="15.75" x14ac:dyDescent="0.2">
      <c r="A9" s="131" t="s">
        <v>2884</v>
      </c>
      <c r="B9" s="131" t="s">
        <v>594</v>
      </c>
      <c r="C9" s="127">
        <v>26401</v>
      </c>
      <c r="D9" s="132" t="s">
        <v>593</v>
      </c>
      <c r="E9" s="133">
        <v>1050</v>
      </c>
      <c r="F9" s="134">
        <v>12516000</v>
      </c>
      <c r="G9" s="134">
        <v>0.87222735707950216</v>
      </c>
      <c r="H9" s="127"/>
    </row>
    <row r="10" spans="1:8" s="118" customFormat="1" ht="15.75" x14ac:dyDescent="0.2">
      <c r="A10" s="131" t="s">
        <v>2885</v>
      </c>
      <c r="B10" s="131" t="s">
        <v>591</v>
      </c>
      <c r="C10" s="127">
        <v>27103</v>
      </c>
      <c r="D10" s="132" t="s">
        <v>590</v>
      </c>
      <c r="E10" s="133">
        <v>26649</v>
      </c>
      <c r="F10" s="134">
        <v>25373845.350000001</v>
      </c>
      <c r="G10" s="134">
        <v>1.7682031672934277</v>
      </c>
      <c r="H10" s="127"/>
    </row>
    <row r="11" spans="1:8" s="118" customFormat="1" ht="15.75" x14ac:dyDescent="0.2">
      <c r="A11" s="131" t="s">
        <v>2886</v>
      </c>
      <c r="B11" s="131" t="s">
        <v>2867</v>
      </c>
      <c r="C11" s="127">
        <v>27104</v>
      </c>
      <c r="D11" s="132" t="s">
        <v>142</v>
      </c>
      <c r="E11" s="133">
        <v>200</v>
      </c>
      <c r="F11" s="134">
        <v>6984000</v>
      </c>
      <c r="G11" s="134">
        <v>0.48673989419728342</v>
      </c>
      <c r="H11" s="127"/>
    </row>
    <row r="12" spans="1:8" s="118" customFormat="1" ht="31.5" x14ac:dyDescent="0.2">
      <c r="A12" s="131" t="s">
        <v>2887</v>
      </c>
      <c r="B12" s="131" t="s">
        <v>2868</v>
      </c>
      <c r="C12" s="127">
        <v>28140</v>
      </c>
      <c r="D12" s="132" t="s">
        <v>121</v>
      </c>
      <c r="E12" s="133">
        <v>2600</v>
      </c>
      <c r="F12" s="134">
        <v>10893220</v>
      </c>
      <c r="G12" s="134">
        <v>0.75914685364204615</v>
      </c>
      <c r="H12" s="127"/>
    </row>
    <row r="13" spans="1:8" s="118" customFormat="1" ht="31.5" x14ac:dyDescent="0.2">
      <c r="A13" s="131" t="s">
        <v>602</v>
      </c>
      <c r="B13" s="131" t="s">
        <v>585</v>
      </c>
      <c r="C13" s="127">
        <v>42202</v>
      </c>
      <c r="D13" s="132" t="s">
        <v>584</v>
      </c>
      <c r="E13" s="133">
        <v>5300</v>
      </c>
      <c r="F13" s="134">
        <v>26203200</v>
      </c>
      <c r="G13" s="134">
        <v>1.8259952533126016</v>
      </c>
      <c r="H13" s="127"/>
    </row>
    <row r="14" spans="1:8" s="118" customFormat="1" ht="15.75" x14ac:dyDescent="0.2">
      <c r="A14" s="131" t="s">
        <v>2888</v>
      </c>
      <c r="B14" s="131" t="s">
        <v>2869</v>
      </c>
      <c r="C14" s="127">
        <v>62099</v>
      </c>
      <c r="D14" s="132" t="s">
        <v>125</v>
      </c>
      <c r="E14" s="133">
        <v>1800</v>
      </c>
      <c r="F14" s="134">
        <v>3890879.9999999995</v>
      </c>
      <c r="G14" s="134">
        <v>0.27120139434365925</v>
      </c>
      <c r="H14" s="127"/>
    </row>
    <row r="15" spans="1:8" s="118" customFormat="1" ht="15.75" x14ac:dyDescent="0.2">
      <c r="A15" s="131" t="s">
        <v>583</v>
      </c>
      <c r="B15" s="131" t="s">
        <v>104</v>
      </c>
      <c r="C15" s="127">
        <v>63999</v>
      </c>
      <c r="D15" s="132" t="s">
        <v>105</v>
      </c>
      <c r="E15" s="133">
        <v>122900</v>
      </c>
      <c r="F15" s="134">
        <v>32519340</v>
      </c>
      <c r="G15" s="134">
        <v>2.2661241007111732</v>
      </c>
      <c r="H15" s="127"/>
    </row>
    <row r="16" spans="1:8" s="118" customFormat="1" ht="15.75" x14ac:dyDescent="0.2">
      <c r="A16" s="131" t="s">
        <v>582</v>
      </c>
      <c r="B16" s="131" t="s">
        <v>109</v>
      </c>
      <c r="C16" s="127">
        <v>64920</v>
      </c>
      <c r="D16" s="132" t="s">
        <v>98</v>
      </c>
      <c r="E16" s="133">
        <v>35155</v>
      </c>
      <c r="F16" s="134">
        <v>36636783.25</v>
      </c>
      <c r="G16" s="134">
        <v>2.553040722548487</v>
      </c>
      <c r="H16" s="127"/>
    </row>
    <row r="17" spans="1:8" s="118" customFormat="1" ht="15.75" x14ac:dyDescent="0.2">
      <c r="A17" s="131" t="s">
        <v>604</v>
      </c>
      <c r="B17" s="131" t="s">
        <v>578</v>
      </c>
      <c r="C17" s="127">
        <v>64920</v>
      </c>
      <c r="D17" s="132" t="s">
        <v>98</v>
      </c>
      <c r="E17" s="133">
        <v>211</v>
      </c>
      <c r="F17" s="134">
        <v>158418.79999999999</v>
      </c>
      <c r="G17" s="134">
        <v>1.1111553726464371E-2</v>
      </c>
      <c r="H17" s="127"/>
    </row>
    <row r="18" spans="1:8" s="118" customFormat="1" ht="31.5" x14ac:dyDescent="0.2">
      <c r="A18" s="131" t="s">
        <v>605</v>
      </c>
      <c r="B18" s="131" t="s">
        <v>106</v>
      </c>
      <c r="C18" s="127">
        <v>66301</v>
      </c>
      <c r="D18" s="132" t="s">
        <v>107</v>
      </c>
      <c r="E18" s="133">
        <v>5200</v>
      </c>
      <c r="F18" s="134">
        <v>13796640</v>
      </c>
      <c r="G18" s="134">
        <v>0.96146645043913437</v>
      </c>
      <c r="H18" s="127"/>
    </row>
    <row r="19" spans="1:8" s="118" customFormat="1" ht="31.5" x14ac:dyDescent="0.2">
      <c r="A19" s="131" t="s">
        <v>606</v>
      </c>
      <c r="B19" s="131" t="s">
        <v>575</v>
      </c>
      <c r="C19" s="127">
        <v>66301</v>
      </c>
      <c r="D19" s="135" t="s">
        <v>107</v>
      </c>
      <c r="E19" s="133">
        <v>3150</v>
      </c>
      <c r="F19" s="134">
        <v>10456740</v>
      </c>
      <c r="G19" s="134">
        <v>0.72873153046799866</v>
      </c>
      <c r="H19" s="127"/>
    </row>
    <row r="20" spans="1:8" s="118" customFormat="1" ht="31.5" x14ac:dyDescent="0.2">
      <c r="A20" s="131" t="s">
        <v>5345</v>
      </c>
      <c r="B20" s="131" t="s">
        <v>3344</v>
      </c>
      <c r="C20" s="127">
        <v>66301</v>
      </c>
      <c r="D20" s="132" t="s">
        <v>107</v>
      </c>
      <c r="E20" s="133">
        <v>6500</v>
      </c>
      <c r="F20" s="134">
        <v>7553000</v>
      </c>
      <c r="G20" s="134">
        <v>0.52638963504688252</v>
      </c>
      <c r="H20" s="127"/>
    </row>
    <row r="21" spans="1:8" s="118" customFormat="1" ht="15.75" x14ac:dyDescent="0.2">
      <c r="A21" s="131" t="s">
        <v>5346</v>
      </c>
      <c r="B21" s="131" t="s">
        <v>2926</v>
      </c>
      <c r="C21" s="127" t="s">
        <v>2927</v>
      </c>
      <c r="D21" s="132">
        <v>0</v>
      </c>
      <c r="E21" s="133">
        <v>8500</v>
      </c>
      <c r="F21" s="134">
        <v>7108125</v>
      </c>
      <c r="G21" s="134">
        <v>0.49538932140810332</v>
      </c>
      <c r="H21" s="127"/>
    </row>
    <row r="22" spans="1:8" s="118" customFormat="1" ht="15.75" x14ac:dyDescent="0.2">
      <c r="A22" s="131" t="s">
        <v>739</v>
      </c>
      <c r="B22" s="131" t="s">
        <v>153</v>
      </c>
      <c r="C22" s="127" t="s">
        <v>154</v>
      </c>
      <c r="D22" s="132" t="s">
        <v>155</v>
      </c>
      <c r="E22" s="133">
        <v>1600</v>
      </c>
      <c r="F22" s="134">
        <v>8234400</v>
      </c>
      <c r="G22" s="134">
        <v>0.57387176758627945</v>
      </c>
      <c r="H22" s="127"/>
    </row>
    <row r="23" spans="1:8" s="118" customFormat="1" ht="31.5" x14ac:dyDescent="0.2">
      <c r="A23" s="131" t="s">
        <v>740</v>
      </c>
      <c r="B23" s="131" t="s">
        <v>86</v>
      </c>
      <c r="C23" s="127" t="s">
        <v>87</v>
      </c>
      <c r="D23" s="132" t="s">
        <v>123</v>
      </c>
      <c r="E23" s="133">
        <v>19000</v>
      </c>
      <c r="F23" s="134">
        <v>20436400</v>
      </c>
      <c r="G23" s="134">
        <v>1.4241461750499156</v>
      </c>
      <c r="H23" s="127"/>
    </row>
    <row r="24" spans="1:8" s="118" customFormat="1" ht="15.75" x14ac:dyDescent="0.2">
      <c r="A24" s="131" t="s">
        <v>609</v>
      </c>
      <c r="B24" s="131" t="s">
        <v>41</v>
      </c>
      <c r="C24" s="127" t="s">
        <v>141</v>
      </c>
      <c r="D24" s="132" t="s">
        <v>142</v>
      </c>
      <c r="E24" s="133">
        <v>58500</v>
      </c>
      <c r="F24" s="134">
        <v>75693150</v>
      </c>
      <c r="G24" s="134">
        <v>5.2746133414665914</v>
      </c>
      <c r="H24" s="127"/>
    </row>
    <row r="25" spans="1:8" s="118" customFormat="1" ht="31.5" x14ac:dyDescent="0.2">
      <c r="A25" s="131" t="s">
        <v>610</v>
      </c>
      <c r="B25" s="131" t="s">
        <v>119</v>
      </c>
      <c r="C25" s="127" t="s">
        <v>120</v>
      </c>
      <c r="D25" s="132" t="s">
        <v>121</v>
      </c>
      <c r="E25" s="133">
        <v>5000</v>
      </c>
      <c r="F25" s="134">
        <v>10025000</v>
      </c>
      <c r="G25" s="134">
        <v>0.6986465056623643</v>
      </c>
      <c r="H25" s="127"/>
    </row>
    <row r="26" spans="1:8" s="118" customFormat="1" ht="31.5" x14ac:dyDescent="0.2">
      <c r="A26" s="131" t="s">
        <v>2870</v>
      </c>
      <c r="B26" s="131" t="s">
        <v>566</v>
      </c>
      <c r="C26" s="127" t="s">
        <v>565</v>
      </c>
      <c r="D26" s="132" t="s">
        <v>564</v>
      </c>
      <c r="E26" s="133">
        <v>70</v>
      </c>
      <c r="F26" s="134">
        <v>184499</v>
      </c>
      <c r="G26" s="134">
        <v>1.2928905521377758E-2</v>
      </c>
      <c r="H26" s="127"/>
    </row>
    <row r="27" spans="1:8" s="118" customFormat="1" ht="15.75" x14ac:dyDescent="0.2">
      <c r="A27" s="131" t="s">
        <v>2871</v>
      </c>
      <c r="B27" s="131" t="s">
        <v>100</v>
      </c>
      <c r="C27" s="182" t="s">
        <v>54</v>
      </c>
      <c r="D27" s="132" t="s">
        <v>125</v>
      </c>
      <c r="E27" s="133">
        <v>13000</v>
      </c>
      <c r="F27" s="134">
        <v>13130000</v>
      </c>
      <c r="G27" s="134">
        <v>0.9150128419330239</v>
      </c>
      <c r="H27" s="127"/>
    </row>
    <row r="28" spans="1:8" s="118" customFormat="1" ht="15.75" x14ac:dyDescent="0.2">
      <c r="A28" s="131" t="s">
        <v>611</v>
      </c>
      <c r="B28" s="131" t="s">
        <v>563</v>
      </c>
      <c r="C28" s="127" t="s">
        <v>54</v>
      </c>
      <c r="D28" s="132" t="s">
        <v>125</v>
      </c>
      <c r="E28" s="133">
        <v>2200</v>
      </c>
      <c r="F28" s="134">
        <v>4660040</v>
      </c>
      <c r="G28" s="134">
        <v>0.3247989245227062</v>
      </c>
      <c r="H28" s="127"/>
    </row>
    <row r="29" spans="1:8" s="118" customFormat="1" ht="78.75" x14ac:dyDescent="0.2">
      <c r="A29" s="131" t="s">
        <v>2872</v>
      </c>
      <c r="B29" s="131" t="s">
        <v>108</v>
      </c>
      <c r="C29" s="127" t="s">
        <v>77</v>
      </c>
      <c r="D29" s="132" t="s">
        <v>90</v>
      </c>
      <c r="E29" s="133">
        <v>7200</v>
      </c>
      <c r="F29" s="134">
        <v>33264720</v>
      </c>
      <c r="G29" s="134">
        <v>2.3180645643921474</v>
      </c>
      <c r="H29" s="127"/>
    </row>
    <row r="30" spans="1:8" s="118" customFormat="1" ht="78.75" x14ac:dyDescent="0.2">
      <c r="A30" s="131" t="s">
        <v>2873</v>
      </c>
      <c r="B30" s="131" t="s">
        <v>38</v>
      </c>
      <c r="C30" s="127" t="s">
        <v>77</v>
      </c>
      <c r="D30" s="132" t="s">
        <v>90</v>
      </c>
      <c r="E30" s="133">
        <v>13200</v>
      </c>
      <c r="F30" s="134">
        <v>24585000</v>
      </c>
      <c r="G30" s="134">
        <v>1.7132338989315448</v>
      </c>
      <c r="H30" s="127"/>
    </row>
    <row r="31" spans="1:8" s="118" customFormat="1" ht="78.75" x14ac:dyDescent="0.2">
      <c r="A31" s="131" t="s">
        <v>2874</v>
      </c>
      <c r="B31" s="131" t="s">
        <v>111</v>
      </c>
      <c r="C31" s="127" t="s">
        <v>77</v>
      </c>
      <c r="D31" s="132" t="s">
        <v>90</v>
      </c>
      <c r="E31" s="133">
        <v>5000</v>
      </c>
      <c r="F31" s="134">
        <v>12095000</v>
      </c>
      <c r="G31" s="134">
        <v>0.84289072984280411</v>
      </c>
      <c r="H31" s="127"/>
    </row>
    <row r="32" spans="1:8" s="118" customFormat="1" ht="15.75" x14ac:dyDescent="0.2">
      <c r="A32" s="131" t="s">
        <v>2891</v>
      </c>
      <c r="B32" s="131" t="s">
        <v>40</v>
      </c>
      <c r="C32" s="127" t="s">
        <v>47</v>
      </c>
      <c r="D32" s="132" t="s">
        <v>126</v>
      </c>
      <c r="E32" s="133">
        <v>2900</v>
      </c>
      <c r="F32" s="134">
        <v>32633700</v>
      </c>
      <c r="G32" s="134">
        <v>2.2740930714731422</v>
      </c>
      <c r="H32" s="127"/>
    </row>
    <row r="33" spans="1:8" s="118" customFormat="1" ht="31.5" x14ac:dyDescent="0.2">
      <c r="A33" s="131" t="s">
        <v>3159</v>
      </c>
      <c r="B33" s="131" t="s">
        <v>548</v>
      </c>
      <c r="C33" s="127" t="s">
        <v>547</v>
      </c>
      <c r="D33" s="132" t="s">
        <v>546</v>
      </c>
      <c r="E33" s="133">
        <v>6300</v>
      </c>
      <c r="F33" s="134">
        <v>6026580</v>
      </c>
      <c r="G33" s="134">
        <v>0.42002380476982615</v>
      </c>
      <c r="H33" s="127"/>
    </row>
    <row r="34" spans="1:8" s="118" customFormat="1" ht="47.25" x14ac:dyDescent="0.2">
      <c r="A34" s="131" t="s">
        <v>2892</v>
      </c>
      <c r="B34" s="131" t="s">
        <v>91</v>
      </c>
      <c r="C34" s="127" t="s">
        <v>92</v>
      </c>
      <c r="D34" s="132" t="s">
        <v>127</v>
      </c>
      <c r="E34" s="133">
        <v>58000</v>
      </c>
      <c r="F34" s="134">
        <v>23884400</v>
      </c>
      <c r="G34" s="134">
        <v>1.6644138489504743</v>
      </c>
      <c r="H34" s="127"/>
    </row>
    <row r="35" spans="1:8" s="118" customFormat="1" ht="15.75" x14ac:dyDescent="0.2">
      <c r="A35" s="131" t="s">
        <v>2893</v>
      </c>
      <c r="B35" s="131" t="s">
        <v>191</v>
      </c>
      <c r="C35" s="127" t="s">
        <v>192</v>
      </c>
      <c r="D35" s="135" t="s">
        <v>193</v>
      </c>
      <c r="E35" s="133">
        <v>4500</v>
      </c>
      <c r="F35" s="134">
        <v>16199550</v>
      </c>
      <c r="G35" s="134">
        <v>1.1289089087605935</v>
      </c>
      <c r="H35" s="127"/>
    </row>
    <row r="36" spans="1:8" s="118" customFormat="1" ht="47.25" x14ac:dyDescent="0.2">
      <c r="A36" s="131" t="s">
        <v>2894</v>
      </c>
      <c r="B36" s="131" t="s">
        <v>534</v>
      </c>
      <c r="C36" s="127" t="s">
        <v>533</v>
      </c>
      <c r="D36" s="132" t="s">
        <v>532</v>
      </c>
      <c r="E36" s="133">
        <v>4600</v>
      </c>
      <c r="F36" s="134">
        <v>7139200</v>
      </c>
      <c r="G36" s="134">
        <v>0.49755472685081203</v>
      </c>
      <c r="H36" s="127"/>
    </row>
    <row r="37" spans="1:8" s="118" customFormat="1" ht="31.5" x14ac:dyDescent="0.2">
      <c r="A37" s="131" t="s">
        <v>2895</v>
      </c>
      <c r="B37" s="131" t="s">
        <v>530</v>
      </c>
      <c r="C37" s="127" t="s">
        <v>529</v>
      </c>
      <c r="D37" s="132" t="s">
        <v>528</v>
      </c>
      <c r="E37" s="133">
        <v>2950</v>
      </c>
      <c r="F37" s="134">
        <v>16695525</v>
      </c>
      <c r="G37" s="134">
        <v>1.1634700339238273</v>
      </c>
      <c r="H37" s="127"/>
    </row>
    <row r="38" spans="1:8" s="118" customFormat="1" ht="31.5" x14ac:dyDescent="0.2">
      <c r="A38" s="131" t="s">
        <v>5121</v>
      </c>
      <c r="B38" s="131" t="s">
        <v>83</v>
      </c>
      <c r="C38" s="127" t="s">
        <v>84</v>
      </c>
      <c r="D38" s="132" t="s">
        <v>128</v>
      </c>
      <c r="E38" s="133">
        <v>13350</v>
      </c>
      <c r="F38" s="134">
        <v>40968480</v>
      </c>
      <c r="G38" s="134">
        <v>2.8548872138956765</v>
      </c>
      <c r="H38" s="127"/>
    </row>
    <row r="39" spans="1:8" s="118" customFormat="1" ht="15.75" x14ac:dyDescent="0.2">
      <c r="A39" s="131" t="s">
        <v>2924</v>
      </c>
      <c r="B39" s="131" t="s">
        <v>37</v>
      </c>
      <c r="C39" s="127" t="s">
        <v>53</v>
      </c>
      <c r="D39" s="132" t="s">
        <v>129</v>
      </c>
      <c r="E39" s="133">
        <v>2240</v>
      </c>
      <c r="F39" s="134">
        <v>31617600</v>
      </c>
      <c r="G39" s="134">
        <v>2.2032879718645697</v>
      </c>
      <c r="H39" s="127"/>
    </row>
    <row r="40" spans="1:8" s="118" customFormat="1" ht="78.75" x14ac:dyDescent="0.2">
      <c r="A40" s="131" t="s">
        <v>5122</v>
      </c>
      <c r="B40" s="131" t="s">
        <v>138</v>
      </c>
      <c r="C40" s="127" t="s">
        <v>139</v>
      </c>
      <c r="D40" s="132" t="s">
        <v>140</v>
      </c>
      <c r="E40" s="133">
        <v>22400</v>
      </c>
      <c r="F40" s="134">
        <v>24366720</v>
      </c>
      <c r="G40" s="134">
        <v>1.6980234500165174</v>
      </c>
      <c r="H40" s="127"/>
    </row>
    <row r="41" spans="1:8" s="118" customFormat="1" ht="31.5" x14ac:dyDescent="0.2">
      <c r="A41" s="131" t="s">
        <v>2930</v>
      </c>
      <c r="B41" s="131" t="s">
        <v>514</v>
      </c>
      <c r="C41" s="127" t="s">
        <v>51</v>
      </c>
      <c r="D41" s="132" t="s">
        <v>130</v>
      </c>
      <c r="E41" s="133">
        <v>1700</v>
      </c>
      <c r="F41" s="134">
        <v>12024950</v>
      </c>
      <c r="G41" s="134">
        <v>0.8380094216766979</v>
      </c>
      <c r="H41" s="127"/>
    </row>
    <row r="42" spans="1:8" s="118" customFormat="1" ht="31.5" x14ac:dyDescent="0.2">
      <c r="A42" s="131" t="s">
        <v>5124</v>
      </c>
      <c r="B42" s="131" t="s">
        <v>82</v>
      </c>
      <c r="C42" s="127" t="s">
        <v>51</v>
      </c>
      <c r="D42" s="132" t="s">
        <v>130</v>
      </c>
      <c r="E42" s="133">
        <v>1084</v>
      </c>
      <c r="F42" s="134">
        <v>10532144</v>
      </c>
      <c r="G42" s="134">
        <v>0.73398592248737149</v>
      </c>
      <c r="H42" s="127"/>
    </row>
    <row r="43" spans="1:8" s="118" customFormat="1" ht="78.75" x14ac:dyDescent="0.2">
      <c r="A43" s="131" t="s">
        <v>5347</v>
      </c>
      <c r="B43" s="131" t="s">
        <v>80</v>
      </c>
      <c r="C43" s="127" t="s">
        <v>81</v>
      </c>
      <c r="D43" s="132" t="s">
        <v>131</v>
      </c>
      <c r="E43" s="133">
        <v>7250</v>
      </c>
      <c r="F43" s="134">
        <v>31929000</v>
      </c>
      <c r="G43" s="134">
        <v>2.2249873203717141</v>
      </c>
      <c r="H43" s="127"/>
    </row>
    <row r="44" spans="1:8" s="118" customFormat="1" ht="31.5" x14ac:dyDescent="0.2">
      <c r="A44" s="131" t="s">
        <v>5348</v>
      </c>
      <c r="B44" s="131" t="s">
        <v>85</v>
      </c>
      <c r="C44" s="127" t="s">
        <v>49</v>
      </c>
      <c r="D44" s="132" t="s">
        <v>132</v>
      </c>
      <c r="E44" s="133">
        <v>68000</v>
      </c>
      <c r="F44" s="134">
        <v>24252200</v>
      </c>
      <c r="G44" s="134">
        <v>1.690043329942535</v>
      </c>
      <c r="H44" s="127"/>
    </row>
    <row r="45" spans="1:8" s="118" customFormat="1" ht="31.5" x14ac:dyDescent="0.2">
      <c r="A45" s="131" t="s">
        <v>5349</v>
      </c>
      <c r="B45" s="131" t="s">
        <v>3353</v>
      </c>
      <c r="C45" s="127" t="s">
        <v>49</v>
      </c>
      <c r="D45" s="132" t="s">
        <v>132</v>
      </c>
      <c r="E45" s="133">
        <v>4800</v>
      </c>
      <c r="F45" s="134">
        <v>6791520</v>
      </c>
      <c r="G45" s="134">
        <v>0.47332727184450518</v>
      </c>
      <c r="H45" s="127"/>
    </row>
    <row r="46" spans="1:8" s="118" customFormat="1" ht="15.75" x14ac:dyDescent="0.2">
      <c r="A46" s="131" t="s">
        <v>5128</v>
      </c>
      <c r="B46" s="131" t="s">
        <v>188</v>
      </c>
      <c r="C46" s="127" t="s">
        <v>189</v>
      </c>
      <c r="D46" s="132" t="s">
        <v>190</v>
      </c>
      <c r="E46" s="133">
        <v>20000</v>
      </c>
      <c r="F46" s="134">
        <v>5726000</v>
      </c>
      <c r="G46" s="134">
        <v>0.39907842848762481</v>
      </c>
      <c r="H46" s="127"/>
    </row>
    <row r="47" spans="1:8" s="118" customFormat="1" ht="15.75" x14ac:dyDescent="0.2">
      <c r="A47" s="131" t="s">
        <v>5129</v>
      </c>
      <c r="B47" s="131" t="s">
        <v>39</v>
      </c>
      <c r="C47" s="127" t="s">
        <v>96</v>
      </c>
      <c r="D47" s="132" t="s">
        <v>97</v>
      </c>
      <c r="E47" s="133">
        <v>14890</v>
      </c>
      <c r="F47" s="134">
        <v>61695226</v>
      </c>
      <c r="G47" s="134">
        <v>4.2991932025696062</v>
      </c>
      <c r="H47" s="127"/>
    </row>
    <row r="48" spans="1:8" s="118" customFormat="1" ht="31.5" x14ac:dyDescent="0.2">
      <c r="A48" s="131" t="s">
        <v>2925</v>
      </c>
      <c r="B48" s="131" t="s">
        <v>88</v>
      </c>
      <c r="C48" s="127" t="s">
        <v>89</v>
      </c>
      <c r="D48" s="132" t="s">
        <v>133</v>
      </c>
      <c r="E48" s="133">
        <v>6000</v>
      </c>
      <c r="F48" s="134">
        <v>19695600</v>
      </c>
      <c r="G48" s="134">
        <v>1.3725248604253406</v>
      </c>
      <c r="H48" s="127"/>
    </row>
    <row r="49" spans="1:8" s="118" customFormat="1" ht="15.75" x14ac:dyDescent="0.2">
      <c r="A49" s="131" t="s">
        <v>5130</v>
      </c>
      <c r="B49" s="131" t="s">
        <v>116</v>
      </c>
      <c r="C49" s="127" t="s">
        <v>117</v>
      </c>
      <c r="D49" s="132" t="s">
        <v>118</v>
      </c>
      <c r="E49" s="133">
        <v>3500</v>
      </c>
      <c r="F49" s="134">
        <v>18789400</v>
      </c>
      <c r="G49" s="134">
        <v>1.3093779445063483</v>
      </c>
      <c r="H49" s="127"/>
    </row>
    <row r="50" spans="1:8" s="118" customFormat="1" ht="47.25" x14ac:dyDescent="0.2">
      <c r="A50" s="131" t="s">
        <v>5131</v>
      </c>
      <c r="B50" s="131" t="s">
        <v>112</v>
      </c>
      <c r="C50" s="127" t="s">
        <v>114</v>
      </c>
      <c r="D50" s="132" t="s">
        <v>113</v>
      </c>
      <c r="E50" s="133">
        <v>10400</v>
      </c>
      <c r="F50" s="134">
        <v>7425080</v>
      </c>
      <c r="G50" s="134">
        <v>0.51747576009173191</v>
      </c>
      <c r="H50" s="127"/>
    </row>
    <row r="51" spans="1:8" s="118" customFormat="1" ht="31.5" x14ac:dyDescent="0.2">
      <c r="A51" s="131" t="s">
        <v>5132</v>
      </c>
      <c r="B51" s="131" t="s">
        <v>2875</v>
      </c>
      <c r="C51" s="127" t="s">
        <v>2876</v>
      </c>
      <c r="D51" s="132" t="s">
        <v>135</v>
      </c>
      <c r="E51" s="133">
        <v>16500</v>
      </c>
      <c r="F51" s="134">
        <v>6890400</v>
      </c>
      <c r="G51" s="134">
        <v>0.48021754666912442</v>
      </c>
      <c r="H51" s="127"/>
    </row>
    <row r="52" spans="1:8" s="118" customFormat="1" ht="31.5" x14ac:dyDescent="0.2">
      <c r="A52" s="131" t="s">
        <v>5133</v>
      </c>
      <c r="B52" s="131" t="s">
        <v>42</v>
      </c>
      <c r="C52" s="127" t="s">
        <v>50</v>
      </c>
      <c r="D52" s="132" t="s">
        <v>134</v>
      </c>
      <c r="E52" s="133">
        <v>37200</v>
      </c>
      <c r="F52" s="134">
        <v>68894400</v>
      </c>
      <c r="G52" s="134">
        <v>4.8008546848739506</v>
      </c>
      <c r="H52" s="127"/>
    </row>
    <row r="53" spans="1:8" s="118" customFormat="1" ht="47.25" x14ac:dyDescent="0.2">
      <c r="A53" s="131" t="s">
        <v>5134</v>
      </c>
      <c r="B53" s="131" t="s">
        <v>197</v>
      </c>
      <c r="C53" s="127" t="s">
        <v>195</v>
      </c>
      <c r="D53" s="132" t="s">
        <v>196</v>
      </c>
      <c r="E53" s="133">
        <v>35923</v>
      </c>
      <c r="F53" s="134">
        <v>35937369.200000003</v>
      </c>
      <c r="G53" s="134">
        <v>2.5043033133585597</v>
      </c>
      <c r="H53" s="127"/>
    </row>
    <row r="54" spans="1:8" s="118" customFormat="1" ht="47.25" x14ac:dyDescent="0.2">
      <c r="A54" s="131" t="s">
        <v>5350</v>
      </c>
      <c r="B54" s="131" t="s">
        <v>508</v>
      </c>
      <c r="C54" s="127" t="s">
        <v>195</v>
      </c>
      <c r="D54" s="132" t="s">
        <v>196</v>
      </c>
      <c r="E54" s="133">
        <v>44117</v>
      </c>
      <c r="F54" s="134">
        <v>7517095.6299999999</v>
      </c>
      <c r="G54" s="134">
        <v>0.52388770364816883</v>
      </c>
      <c r="H54" s="127"/>
    </row>
    <row r="55" spans="1:8" s="118" customFormat="1" ht="47.25" x14ac:dyDescent="0.2">
      <c r="A55" s="131" t="s">
        <v>2898</v>
      </c>
      <c r="B55" s="131" t="s">
        <v>2877</v>
      </c>
      <c r="C55" s="127" t="s">
        <v>195</v>
      </c>
      <c r="D55" s="132" t="s">
        <v>196</v>
      </c>
      <c r="E55" s="133">
        <v>1400</v>
      </c>
      <c r="F55" s="134">
        <v>6057100</v>
      </c>
      <c r="G55" s="134">
        <v>0.4221505360364865</v>
      </c>
      <c r="H55" s="127"/>
    </row>
    <row r="56" spans="1:8" s="118" customFormat="1" ht="47.25" x14ac:dyDescent="0.2">
      <c r="A56" s="131" t="s">
        <v>5351</v>
      </c>
      <c r="B56" s="131" t="s">
        <v>506</v>
      </c>
      <c r="C56" s="127" t="s">
        <v>505</v>
      </c>
      <c r="D56" s="132" t="s">
        <v>504</v>
      </c>
      <c r="E56" s="133">
        <v>8600</v>
      </c>
      <c r="F56" s="134">
        <v>8410800</v>
      </c>
      <c r="G56" s="134">
        <v>0.58616388408165609</v>
      </c>
      <c r="H56" s="127"/>
    </row>
    <row r="57" spans="1:8" s="118" customFormat="1" ht="31.5" x14ac:dyDescent="0.2">
      <c r="A57" s="131" t="s">
        <v>5352</v>
      </c>
      <c r="B57" s="131" t="s">
        <v>59</v>
      </c>
      <c r="C57" s="127" t="s">
        <v>46</v>
      </c>
      <c r="D57" s="132" t="s">
        <v>135</v>
      </c>
      <c r="E57" s="133">
        <v>75300</v>
      </c>
      <c r="F57" s="134">
        <v>103552560</v>
      </c>
      <c r="G57" s="134">
        <v>7.215946182807067</v>
      </c>
      <c r="H57" s="127"/>
    </row>
    <row r="58" spans="1:8" s="118" customFormat="1" ht="31.5" x14ac:dyDescent="0.2">
      <c r="A58" s="131" t="s">
        <v>5353</v>
      </c>
      <c r="B58" s="131" t="s">
        <v>69</v>
      </c>
      <c r="C58" s="127" t="s">
        <v>46</v>
      </c>
      <c r="D58" s="132" t="s">
        <v>135</v>
      </c>
      <c r="E58" s="133">
        <v>111499</v>
      </c>
      <c r="F58" s="134">
        <v>88970627.049999997</v>
      </c>
      <c r="G58" s="134">
        <v>6.1998304313945347</v>
      </c>
      <c r="H58" s="127"/>
    </row>
    <row r="59" spans="1:8" s="118" customFormat="1" ht="31.5" x14ac:dyDescent="0.2">
      <c r="A59" s="131" t="s">
        <v>5354</v>
      </c>
      <c r="B59" s="131" t="s">
        <v>58</v>
      </c>
      <c r="C59" s="127" t="s">
        <v>46</v>
      </c>
      <c r="D59" s="132" t="s">
        <v>135</v>
      </c>
      <c r="E59" s="133">
        <v>63500</v>
      </c>
      <c r="F59" s="134">
        <v>65208150</v>
      </c>
      <c r="G59" s="134">
        <v>4.5439849885526247</v>
      </c>
      <c r="H59" s="127"/>
    </row>
    <row r="60" spans="1:8" s="118" customFormat="1" ht="31.5" x14ac:dyDescent="0.2">
      <c r="A60" s="131" t="s">
        <v>5355</v>
      </c>
      <c r="B60" s="131" t="s">
        <v>57</v>
      </c>
      <c r="C60" s="127" t="s">
        <v>46</v>
      </c>
      <c r="D60" s="132" t="s">
        <v>135</v>
      </c>
      <c r="E60" s="133">
        <v>37000</v>
      </c>
      <c r="F60" s="134">
        <v>49790900</v>
      </c>
      <c r="G60" s="134">
        <v>3.4696616720087183</v>
      </c>
      <c r="H60" s="127"/>
    </row>
    <row r="61" spans="1:8" s="118" customFormat="1" ht="31.5" x14ac:dyDescent="0.2">
      <c r="A61" s="131" t="s">
        <v>5356</v>
      </c>
      <c r="B61" s="131" t="s">
        <v>185</v>
      </c>
      <c r="C61" s="127" t="s">
        <v>46</v>
      </c>
      <c r="D61" s="132" t="s">
        <v>135</v>
      </c>
      <c r="E61" s="133">
        <v>80950</v>
      </c>
      <c r="F61" s="134">
        <v>31752637.5</v>
      </c>
      <c r="G61" s="134">
        <v>2.2126978169963407</v>
      </c>
      <c r="H61" s="127"/>
    </row>
    <row r="62" spans="1:8" s="118" customFormat="1" ht="31.5" x14ac:dyDescent="0.2">
      <c r="A62" s="131" t="s">
        <v>5357</v>
      </c>
      <c r="B62" s="131" t="s">
        <v>501</v>
      </c>
      <c r="C62" s="127" t="s">
        <v>46</v>
      </c>
      <c r="D62" s="132" t="s">
        <v>135</v>
      </c>
      <c r="E62" s="133">
        <v>26000</v>
      </c>
      <c r="F62" s="134">
        <v>21232900</v>
      </c>
      <c r="G62" s="134">
        <v>1.4796488439193456</v>
      </c>
      <c r="H62" s="127"/>
    </row>
    <row r="63" spans="1:8" s="118" customFormat="1" ht="31.5" x14ac:dyDescent="0.2">
      <c r="A63" s="131" t="s">
        <v>5358</v>
      </c>
      <c r="B63" s="131" t="s">
        <v>500</v>
      </c>
      <c r="C63" s="127" t="s">
        <v>46</v>
      </c>
      <c r="D63" s="132" t="s">
        <v>135</v>
      </c>
      <c r="E63" s="133">
        <v>2622</v>
      </c>
      <c r="F63" s="134">
        <v>63399.960000000079</v>
      </c>
      <c r="G63" s="134" t="s">
        <v>499</v>
      </c>
      <c r="H63" s="127"/>
    </row>
    <row r="64" spans="1:8" s="118" customFormat="1" ht="15.75" x14ac:dyDescent="0.2">
      <c r="A64" s="131" t="s">
        <v>5359</v>
      </c>
      <c r="B64" s="131" t="s">
        <v>2902</v>
      </c>
      <c r="C64" s="127" t="s">
        <v>747</v>
      </c>
      <c r="D64" s="132" t="s">
        <v>748</v>
      </c>
      <c r="E64" s="133">
        <v>50000</v>
      </c>
      <c r="F64" s="134">
        <v>19597500</v>
      </c>
      <c r="G64" s="134">
        <v>1.3656889384967894</v>
      </c>
      <c r="H64" s="127"/>
    </row>
    <row r="65" spans="1:10" s="118" customFormat="1" ht="15.75" x14ac:dyDescent="0.2">
      <c r="A65" s="131" t="s">
        <v>5360</v>
      </c>
      <c r="B65" s="131" t="s">
        <v>746</v>
      </c>
      <c r="C65" s="127" t="s">
        <v>747</v>
      </c>
      <c r="D65" s="132" t="s">
        <v>748</v>
      </c>
      <c r="E65" s="133">
        <v>21000</v>
      </c>
      <c r="F65" s="134">
        <v>7683900</v>
      </c>
      <c r="G65" s="134">
        <v>0.53551116593829295</v>
      </c>
      <c r="H65" s="127"/>
    </row>
    <row r="66" spans="1:10" s="118" customFormat="1" ht="15.75" x14ac:dyDescent="0.2">
      <c r="A66" s="131" t="s">
        <v>2934</v>
      </c>
      <c r="B66" s="131" t="s">
        <v>182</v>
      </c>
      <c r="C66" s="127" t="s">
        <v>48</v>
      </c>
      <c r="D66" s="132" t="s">
        <v>98</v>
      </c>
      <c r="E66" s="133">
        <v>30000</v>
      </c>
      <c r="F66" s="134">
        <v>30142500</v>
      </c>
      <c r="G66" s="134">
        <v>2.1004982834159867</v>
      </c>
      <c r="H66" s="127"/>
    </row>
    <row r="67" spans="1:10" s="118" customFormat="1" ht="31.5" x14ac:dyDescent="0.2">
      <c r="A67" s="131" t="s">
        <v>2935</v>
      </c>
      <c r="B67" s="131" t="s">
        <v>75</v>
      </c>
      <c r="C67" s="127" t="s">
        <v>74</v>
      </c>
      <c r="D67" s="132" t="s">
        <v>136</v>
      </c>
      <c r="E67" s="133">
        <v>5400</v>
      </c>
      <c r="F67" s="134">
        <v>9534780</v>
      </c>
      <c r="G67" s="134">
        <v>0.66448640731563224</v>
      </c>
      <c r="H67" s="127"/>
    </row>
    <row r="68" spans="1:10" s="118" customFormat="1" ht="15.75" x14ac:dyDescent="0.2">
      <c r="A68" s="131" t="s">
        <v>5361</v>
      </c>
      <c r="B68" s="131" t="s">
        <v>2907</v>
      </c>
      <c r="C68" s="127" t="s">
        <v>2908</v>
      </c>
      <c r="D68" s="132" t="s">
        <v>98</v>
      </c>
      <c r="E68" s="133">
        <v>6000</v>
      </c>
      <c r="F68" s="134">
        <v>11691600</v>
      </c>
      <c r="G68" s="134">
        <v>0.81478052692764014</v>
      </c>
      <c r="H68" s="127"/>
    </row>
    <row r="69" spans="1:10" s="118" customFormat="1" ht="15.75" x14ac:dyDescent="0.2">
      <c r="A69" s="131" t="s">
        <v>5362</v>
      </c>
      <c r="B69" s="131" t="s">
        <v>93</v>
      </c>
      <c r="C69" s="127" t="s">
        <v>143</v>
      </c>
      <c r="D69" s="132" t="s">
        <v>144</v>
      </c>
      <c r="E69" s="133">
        <v>25000</v>
      </c>
      <c r="F69" s="134">
        <v>28231250</v>
      </c>
      <c r="G69" s="134">
        <v>1.9673162672493849</v>
      </c>
      <c r="H69" s="127"/>
    </row>
    <row r="70" spans="1:10" s="118" customFormat="1" ht="15.75" x14ac:dyDescent="0.2">
      <c r="A70" s="131"/>
      <c r="B70" s="131"/>
      <c r="C70" s="127"/>
      <c r="D70" s="135"/>
      <c r="E70" s="139"/>
      <c r="F70" s="140"/>
      <c r="G70" s="140"/>
      <c r="H70" s="125"/>
    </row>
    <row r="71" spans="1:10" s="118" customFormat="1" ht="15.75" x14ac:dyDescent="0.2">
      <c r="A71" s="128" t="s">
        <v>43</v>
      </c>
      <c r="B71" s="131"/>
      <c r="C71" s="127"/>
      <c r="D71" s="135"/>
      <c r="E71" s="139"/>
      <c r="F71" s="140"/>
      <c r="G71" s="140"/>
      <c r="H71" s="127"/>
    </row>
    <row r="72" spans="1:10" s="118" customFormat="1" ht="15.75" x14ac:dyDescent="0.2">
      <c r="A72" s="131" t="s">
        <v>73</v>
      </c>
      <c r="B72" s="131"/>
      <c r="C72" s="127"/>
      <c r="D72" s="135"/>
      <c r="E72" s="139"/>
      <c r="F72" s="140"/>
      <c r="G72" s="140"/>
      <c r="H72" s="127"/>
    </row>
    <row r="73" spans="1:10" s="118" customFormat="1" ht="31.5" x14ac:dyDescent="0.2">
      <c r="A73" s="131" t="s">
        <v>145</v>
      </c>
      <c r="B73" s="131" t="s">
        <v>115</v>
      </c>
      <c r="C73" s="127" t="s">
        <v>68</v>
      </c>
      <c r="D73" s="132" t="s">
        <v>107</v>
      </c>
      <c r="E73" s="133">
        <v>9883.884</v>
      </c>
      <c r="F73" s="134">
        <v>36900960.030000001</v>
      </c>
      <c r="G73" s="134">
        <v>2.5713769811791156</v>
      </c>
      <c r="H73" s="127"/>
    </row>
    <row r="74" spans="1:10" s="118" customFormat="1" ht="15.75" x14ac:dyDescent="0.2">
      <c r="A74" s="131"/>
      <c r="B74" s="131"/>
      <c r="C74" s="127"/>
      <c r="D74" s="135"/>
      <c r="E74" s="139"/>
      <c r="F74" s="140"/>
      <c r="G74" s="140"/>
      <c r="H74" s="127"/>
    </row>
    <row r="75" spans="1:10" s="118" customFormat="1" ht="15.75" x14ac:dyDescent="0.2">
      <c r="A75" s="131" t="s">
        <v>1615</v>
      </c>
      <c r="B75" s="131"/>
      <c r="C75" s="127"/>
      <c r="D75" s="135"/>
      <c r="E75" s="139"/>
      <c r="F75" s="134">
        <v>-6790429.7199999997</v>
      </c>
      <c r="G75" s="134">
        <v>-0.47317887285661892</v>
      </c>
      <c r="H75" s="127"/>
    </row>
    <row r="76" spans="1:10" s="118" customFormat="1" ht="15.75" x14ac:dyDescent="0.2">
      <c r="A76" s="120" t="s">
        <v>18</v>
      </c>
      <c r="B76" s="120"/>
      <c r="C76" s="120"/>
      <c r="D76" s="129"/>
      <c r="E76" s="126">
        <f>SUM(E8:E75)</f>
        <v>1299743.8840000001</v>
      </c>
      <c r="F76" s="126">
        <f>SUM(F8:F75)</f>
        <v>1435066126.05</v>
      </c>
      <c r="G76" s="126">
        <f>SUM(G8:G75)</f>
        <v>99.999999999860634</v>
      </c>
      <c r="H76" s="127"/>
      <c r="I76" s="80"/>
      <c r="J76" s="80"/>
    </row>
    <row r="77" spans="1:10" s="118" customFormat="1" ht="15.75" x14ac:dyDescent="0.2">
      <c r="A77" s="142"/>
      <c r="B77" s="142"/>
      <c r="C77" s="143"/>
      <c r="D77" s="143"/>
      <c r="E77" s="121"/>
      <c r="F77" s="125"/>
      <c r="G77" s="121"/>
      <c r="H77" s="127"/>
    </row>
    <row r="78" spans="1:10" s="114" customFormat="1" ht="15.75" x14ac:dyDescent="0.25">
      <c r="A78" s="213" t="s">
        <v>204</v>
      </c>
      <c r="B78" s="213"/>
      <c r="C78" s="213"/>
      <c r="D78" s="214">
        <v>10883793.1625</v>
      </c>
      <c r="E78" s="214"/>
      <c r="F78" s="214"/>
      <c r="G78" s="214"/>
      <c r="H78" s="214"/>
    </row>
    <row r="79" spans="1:10" s="114" customFormat="1" ht="15.75" x14ac:dyDescent="0.25">
      <c r="A79" s="213" t="s">
        <v>205</v>
      </c>
      <c r="B79" s="213"/>
      <c r="C79" s="213"/>
      <c r="D79" s="214">
        <v>55.4377</v>
      </c>
      <c r="E79" s="214"/>
      <c r="F79" s="214"/>
      <c r="G79" s="214"/>
      <c r="H79" s="214"/>
    </row>
    <row r="80" spans="1:10" s="114" customFormat="1" ht="15.75" x14ac:dyDescent="0.25">
      <c r="A80" s="213" t="s">
        <v>206</v>
      </c>
      <c r="B80" s="213"/>
      <c r="C80" s="213"/>
      <c r="D80" s="214">
        <v>56.892200000000003</v>
      </c>
      <c r="E80" s="214"/>
      <c r="F80" s="214"/>
      <c r="G80" s="214"/>
      <c r="H80" s="214"/>
    </row>
    <row r="81" spans="1:8" s="114" customFormat="1" ht="15.75" x14ac:dyDescent="0.25">
      <c r="A81" s="215"/>
      <c r="B81" s="215"/>
      <c r="C81" s="215"/>
      <c r="D81" s="214"/>
      <c r="E81" s="214"/>
      <c r="F81" s="214"/>
      <c r="G81" s="214"/>
      <c r="H81" s="214"/>
    </row>
    <row r="82" spans="1:8" s="114" customFormat="1" ht="15.75" x14ac:dyDescent="0.25">
      <c r="A82" s="213" t="s">
        <v>207</v>
      </c>
      <c r="B82" s="213"/>
      <c r="C82" s="213"/>
      <c r="D82" s="214">
        <v>14357403.804400001</v>
      </c>
      <c r="E82" s="214"/>
      <c r="F82" s="214"/>
      <c r="G82" s="214"/>
      <c r="H82" s="214"/>
    </row>
    <row r="83" spans="1:8" s="114" customFormat="1" ht="15.75" x14ac:dyDescent="0.25">
      <c r="A83" s="213" t="s">
        <v>208</v>
      </c>
      <c r="B83" s="213"/>
      <c r="C83" s="213"/>
      <c r="D83" s="214">
        <v>55.383800000000001</v>
      </c>
      <c r="E83" s="214"/>
      <c r="F83" s="214"/>
      <c r="G83" s="214"/>
      <c r="H83" s="214"/>
    </row>
    <row r="84" spans="1:8" s="114" customFormat="1" ht="15.75" x14ac:dyDescent="0.25">
      <c r="A84" s="213" t="s">
        <v>209</v>
      </c>
      <c r="B84" s="213"/>
      <c r="C84" s="213"/>
      <c r="D84" s="214">
        <v>56.825200000000002</v>
      </c>
      <c r="E84" s="214"/>
      <c r="F84" s="214"/>
      <c r="G84" s="214"/>
      <c r="H84" s="214"/>
    </row>
    <row r="85" spans="1:8" ht="15.75" x14ac:dyDescent="0.2">
      <c r="A85" s="156"/>
      <c r="B85" s="156"/>
      <c r="C85" s="156"/>
      <c r="D85" s="156"/>
      <c r="E85" s="158"/>
      <c r="F85" s="159"/>
      <c r="G85" s="160"/>
      <c r="H85" s="175"/>
    </row>
    <row r="86" spans="1:8" ht="15.75" x14ac:dyDescent="0.2">
      <c r="A86" s="162" t="s">
        <v>61</v>
      </c>
      <c r="B86" s="163"/>
      <c r="C86" s="164"/>
      <c r="D86" s="164"/>
      <c r="H86" s="175"/>
    </row>
    <row r="87" spans="1:8" ht="15.75" x14ac:dyDescent="0.2">
      <c r="A87" s="163" t="s">
        <v>2882</v>
      </c>
      <c r="B87" s="163"/>
      <c r="C87" s="163"/>
      <c r="D87" s="163"/>
      <c r="E87" s="170"/>
      <c r="F87" s="171" t="s">
        <v>62</v>
      </c>
      <c r="H87" s="175"/>
    </row>
    <row r="88" spans="1:8" ht="15.75" x14ac:dyDescent="0.2">
      <c r="A88" s="163"/>
      <c r="B88" s="163"/>
      <c r="C88" s="163"/>
      <c r="D88" s="163"/>
      <c r="E88" s="170"/>
      <c r="F88" s="171"/>
      <c r="H88" s="175"/>
    </row>
    <row r="89" spans="1:8" ht="15.75" x14ac:dyDescent="0.2">
      <c r="A89" s="163" t="s">
        <v>63</v>
      </c>
      <c r="B89" s="163"/>
      <c r="C89" s="163"/>
      <c r="D89" s="163"/>
      <c r="E89" s="170"/>
      <c r="F89" s="171" t="s">
        <v>62</v>
      </c>
      <c r="H89" s="175"/>
    </row>
    <row r="90" spans="1:8" ht="15.75" x14ac:dyDescent="0.2">
      <c r="A90" s="162"/>
      <c r="B90" s="163"/>
      <c r="C90" s="163"/>
      <c r="D90" s="163"/>
      <c r="E90" s="170"/>
      <c r="F90" s="171"/>
      <c r="H90" s="175"/>
    </row>
    <row r="91" spans="1:8" ht="15.75" x14ac:dyDescent="0.2">
      <c r="A91" s="163" t="s">
        <v>64</v>
      </c>
      <c r="B91" s="163"/>
      <c r="C91" s="163"/>
      <c r="D91" s="163"/>
      <c r="E91" s="170"/>
      <c r="F91" s="171" t="s">
        <v>62</v>
      </c>
      <c r="H91" s="175"/>
    </row>
    <row r="92" spans="1:8" ht="15.75" x14ac:dyDescent="0.2">
      <c r="A92" s="163"/>
      <c r="B92" s="163"/>
      <c r="C92" s="163"/>
      <c r="D92" s="163"/>
      <c r="E92" s="170"/>
      <c r="F92" s="171"/>
      <c r="H92" s="175"/>
    </row>
    <row r="93" spans="1:8" ht="15.75" x14ac:dyDescent="0.2">
      <c r="A93" s="163" t="s">
        <v>65</v>
      </c>
      <c r="B93" s="163"/>
      <c r="C93" s="163"/>
      <c r="D93" s="163"/>
      <c r="E93" s="170"/>
      <c r="F93" s="171" t="s">
        <v>62</v>
      </c>
      <c r="H93" s="175"/>
    </row>
    <row r="94" spans="1:8" ht="15.75" x14ac:dyDescent="0.2">
      <c r="A94" s="163"/>
      <c r="B94" s="163"/>
      <c r="C94" s="163"/>
      <c r="D94" s="163"/>
      <c r="E94" s="170"/>
      <c r="F94" s="171"/>
      <c r="H94" s="175"/>
    </row>
    <row r="95" spans="1:8" ht="15.75" x14ac:dyDescent="0.2">
      <c r="A95" s="163"/>
      <c r="B95" s="163"/>
      <c r="C95" s="163"/>
      <c r="D95" s="163"/>
      <c r="E95" s="170"/>
      <c r="F95" s="171"/>
      <c r="H95" s="175"/>
    </row>
    <row r="96" spans="1:8" ht="15.75" x14ac:dyDescent="0.2">
      <c r="A96" s="163"/>
      <c r="B96" s="163"/>
      <c r="C96" s="164"/>
      <c r="D96" s="164"/>
      <c r="H96" s="175"/>
    </row>
    <row r="97" spans="1:8" ht="15.75" x14ac:dyDescent="0.2">
      <c r="A97" s="163"/>
      <c r="B97" s="163"/>
      <c r="C97" s="164"/>
      <c r="D97" s="164"/>
      <c r="H97" s="175"/>
    </row>
    <row r="98" spans="1:8" x14ac:dyDescent="0.2">
      <c r="H98" s="175"/>
    </row>
    <row r="99" spans="1:8" x14ac:dyDescent="0.2">
      <c r="H99" s="175"/>
    </row>
    <row r="100" spans="1:8" x14ac:dyDescent="0.2">
      <c r="H100" s="175"/>
    </row>
    <row r="101" spans="1:8" x14ac:dyDescent="0.2">
      <c r="H101" s="175"/>
    </row>
    <row r="102" spans="1:8" x14ac:dyDescent="0.2">
      <c r="H102" s="175"/>
    </row>
    <row r="103" spans="1:8" x14ac:dyDescent="0.2">
      <c r="H103" s="175"/>
    </row>
    <row r="104" spans="1:8" x14ac:dyDescent="0.2">
      <c r="H104" s="175"/>
    </row>
    <row r="105" spans="1:8" x14ac:dyDescent="0.2">
      <c r="H105" s="175"/>
    </row>
    <row r="106" spans="1:8" x14ac:dyDescent="0.2">
      <c r="H106" s="175"/>
    </row>
    <row r="107" spans="1:8" x14ac:dyDescent="0.2">
      <c r="H107" s="175"/>
    </row>
    <row r="108" spans="1:8" x14ac:dyDescent="0.2">
      <c r="H108" s="175"/>
    </row>
    <row r="109" spans="1:8" x14ac:dyDescent="0.2">
      <c r="H109" s="175"/>
    </row>
    <row r="110" spans="1:8" x14ac:dyDescent="0.2">
      <c r="H110" s="175"/>
    </row>
    <row r="111" spans="1:8" x14ac:dyDescent="0.2">
      <c r="H111" s="175"/>
    </row>
    <row r="112" spans="1:8" x14ac:dyDescent="0.2">
      <c r="H112" s="175"/>
    </row>
    <row r="113" spans="8:8" x14ac:dyDescent="0.2">
      <c r="H113" s="175"/>
    </row>
    <row r="114" spans="8:8" x14ac:dyDescent="0.2">
      <c r="H114" s="175"/>
    </row>
    <row r="115" spans="8:8" x14ac:dyDescent="0.2">
      <c r="H115" s="175"/>
    </row>
    <row r="116" spans="8:8" x14ac:dyDescent="0.2">
      <c r="H116" s="175"/>
    </row>
    <row r="117" spans="8:8" x14ac:dyDescent="0.2">
      <c r="H117" s="175"/>
    </row>
    <row r="118" spans="8:8" x14ac:dyDescent="0.2">
      <c r="H118" s="175"/>
    </row>
    <row r="119" spans="8:8" x14ac:dyDescent="0.2">
      <c r="H119" s="175"/>
    </row>
    <row r="120" spans="8:8" x14ac:dyDescent="0.2">
      <c r="H120" s="175"/>
    </row>
    <row r="121" spans="8:8" x14ac:dyDescent="0.2">
      <c r="H121" s="175"/>
    </row>
    <row r="122" spans="8:8" x14ac:dyDescent="0.2">
      <c r="H122" s="175"/>
    </row>
    <row r="123" spans="8:8" x14ac:dyDescent="0.2">
      <c r="H123" s="175"/>
    </row>
    <row r="124" spans="8:8" x14ac:dyDescent="0.2">
      <c r="H124" s="175"/>
    </row>
    <row r="125" spans="8:8" x14ac:dyDescent="0.2">
      <c r="H125" s="175"/>
    </row>
    <row r="126" spans="8:8" x14ac:dyDescent="0.2">
      <c r="H126" s="175"/>
    </row>
    <row r="127" spans="8:8" x14ac:dyDescent="0.2">
      <c r="H127" s="175"/>
    </row>
    <row r="128" spans="8:8" x14ac:dyDescent="0.2">
      <c r="H128" s="175"/>
    </row>
    <row r="129" spans="8:8" x14ac:dyDescent="0.2">
      <c r="H129" s="175"/>
    </row>
    <row r="130" spans="8:8" x14ac:dyDescent="0.2">
      <c r="H130" s="175"/>
    </row>
    <row r="131" spans="8:8" x14ac:dyDescent="0.2">
      <c r="H131" s="175"/>
    </row>
    <row r="132" spans="8:8" x14ac:dyDescent="0.2">
      <c r="H132" s="175"/>
    </row>
    <row r="133" spans="8:8" x14ac:dyDescent="0.2">
      <c r="H133" s="175"/>
    </row>
    <row r="134" spans="8:8" x14ac:dyDescent="0.2">
      <c r="H134" s="175"/>
    </row>
    <row r="135" spans="8:8" x14ac:dyDescent="0.2">
      <c r="H135" s="175"/>
    </row>
    <row r="136" spans="8:8" x14ac:dyDescent="0.2">
      <c r="H136" s="175"/>
    </row>
    <row r="137" spans="8:8" x14ac:dyDescent="0.2">
      <c r="H137" s="175"/>
    </row>
    <row r="138" spans="8:8" x14ac:dyDescent="0.2">
      <c r="H138" s="175"/>
    </row>
    <row r="139" spans="8:8" x14ac:dyDescent="0.2">
      <c r="H139" s="175"/>
    </row>
    <row r="140" spans="8:8" x14ac:dyDescent="0.2">
      <c r="H140" s="175"/>
    </row>
    <row r="141" spans="8:8" x14ac:dyDescent="0.2">
      <c r="H141" s="175"/>
    </row>
    <row r="142" spans="8:8" x14ac:dyDescent="0.2">
      <c r="H142" s="175"/>
    </row>
    <row r="143" spans="8:8" x14ac:dyDescent="0.2">
      <c r="H143" s="175"/>
    </row>
    <row r="144" spans="8:8" x14ac:dyDescent="0.2">
      <c r="H144" s="175"/>
    </row>
    <row r="145" spans="8:8" x14ac:dyDescent="0.2">
      <c r="H145" s="175"/>
    </row>
    <row r="146" spans="8:8" x14ac:dyDescent="0.2">
      <c r="H146" s="175"/>
    </row>
    <row r="147" spans="8:8" x14ac:dyDescent="0.2">
      <c r="H147" s="175"/>
    </row>
    <row r="148" spans="8:8" x14ac:dyDescent="0.2">
      <c r="H148" s="175"/>
    </row>
    <row r="149" spans="8:8" x14ac:dyDescent="0.2">
      <c r="H149" s="175"/>
    </row>
    <row r="150" spans="8:8" x14ac:dyDescent="0.2">
      <c r="H150" s="175"/>
    </row>
    <row r="151" spans="8:8" x14ac:dyDescent="0.2">
      <c r="H151" s="175"/>
    </row>
    <row r="152" spans="8:8" x14ac:dyDescent="0.2">
      <c r="H152" s="175"/>
    </row>
    <row r="153" spans="8:8" x14ac:dyDescent="0.2">
      <c r="H153" s="175"/>
    </row>
    <row r="154" spans="8:8" x14ac:dyDescent="0.2">
      <c r="H154" s="175"/>
    </row>
    <row r="155" spans="8:8" x14ac:dyDescent="0.2">
      <c r="H155" s="175"/>
    </row>
    <row r="156" spans="8:8" x14ac:dyDescent="0.2">
      <c r="H156" s="175"/>
    </row>
    <row r="157" spans="8:8" x14ac:dyDescent="0.2">
      <c r="H157" s="175"/>
    </row>
    <row r="158" spans="8:8" x14ac:dyDescent="0.2">
      <c r="H158" s="175"/>
    </row>
    <row r="159" spans="8:8" x14ac:dyDescent="0.2">
      <c r="H159" s="175"/>
    </row>
    <row r="160" spans="8:8" x14ac:dyDescent="0.2">
      <c r="H160" s="175"/>
    </row>
    <row r="161" spans="8:8" x14ac:dyDescent="0.2">
      <c r="H161" s="175"/>
    </row>
    <row r="162" spans="8:8" x14ac:dyDescent="0.2">
      <c r="H162" s="175"/>
    </row>
    <row r="163" spans="8:8" x14ac:dyDescent="0.2">
      <c r="H163" s="175"/>
    </row>
    <row r="164" spans="8:8" x14ac:dyDescent="0.2">
      <c r="H164" s="175"/>
    </row>
    <row r="165" spans="8:8" x14ac:dyDescent="0.2">
      <c r="H165" s="175"/>
    </row>
    <row r="166" spans="8:8" x14ac:dyDescent="0.2">
      <c r="H166" s="175"/>
    </row>
    <row r="167" spans="8:8" x14ac:dyDescent="0.2">
      <c r="H167" s="175"/>
    </row>
    <row r="168" spans="8:8" x14ac:dyDescent="0.2">
      <c r="H168" s="175"/>
    </row>
    <row r="169" spans="8:8" x14ac:dyDescent="0.2">
      <c r="H169" s="175"/>
    </row>
    <row r="170" spans="8:8" x14ac:dyDescent="0.2">
      <c r="H170" s="175"/>
    </row>
    <row r="171" spans="8:8" x14ac:dyDescent="0.2">
      <c r="H171" s="175"/>
    </row>
    <row r="172" spans="8:8" x14ac:dyDescent="0.2">
      <c r="H172" s="175"/>
    </row>
    <row r="173" spans="8:8" x14ac:dyDescent="0.2">
      <c r="H173" s="175"/>
    </row>
    <row r="174" spans="8:8" x14ac:dyDescent="0.2">
      <c r="H174" s="175"/>
    </row>
    <row r="175" spans="8:8" x14ac:dyDescent="0.2">
      <c r="H175" s="175"/>
    </row>
    <row r="176" spans="8:8" x14ac:dyDescent="0.2">
      <c r="H176" s="175"/>
    </row>
    <row r="177" spans="8:8" x14ac:dyDescent="0.2">
      <c r="H177" s="175"/>
    </row>
    <row r="178" spans="8:8" x14ac:dyDescent="0.2">
      <c r="H178" s="175"/>
    </row>
    <row r="179" spans="8:8" x14ac:dyDescent="0.2">
      <c r="H179" s="175"/>
    </row>
    <row r="180" spans="8:8" x14ac:dyDescent="0.2">
      <c r="H180" s="175"/>
    </row>
    <row r="181" spans="8:8" x14ac:dyDescent="0.2">
      <c r="H181" s="175"/>
    </row>
    <row r="182" spans="8:8" x14ac:dyDescent="0.2">
      <c r="H182" s="175"/>
    </row>
    <row r="183" spans="8:8" x14ac:dyDescent="0.2">
      <c r="H183" s="175"/>
    </row>
    <row r="184" spans="8:8" x14ac:dyDescent="0.2">
      <c r="H184" s="175"/>
    </row>
    <row r="185" spans="8:8" x14ac:dyDescent="0.2">
      <c r="H185" s="175"/>
    </row>
    <row r="186" spans="8:8" x14ac:dyDescent="0.2">
      <c r="H186" s="175"/>
    </row>
    <row r="187" spans="8:8" x14ac:dyDescent="0.2">
      <c r="H187" s="175"/>
    </row>
    <row r="188" spans="8:8" x14ac:dyDescent="0.2">
      <c r="H188" s="175"/>
    </row>
    <row r="189" spans="8:8" x14ac:dyDescent="0.2">
      <c r="H189" s="175"/>
    </row>
    <row r="190" spans="8:8" x14ac:dyDescent="0.2">
      <c r="H190" s="175"/>
    </row>
    <row r="191" spans="8:8" x14ac:dyDescent="0.2">
      <c r="H191" s="175"/>
    </row>
    <row r="192" spans="8:8" x14ac:dyDescent="0.2">
      <c r="H192" s="175"/>
    </row>
    <row r="193" spans="8:8" x14ac:dyDescent="0.2">
      <c r="H193" s="175"/>
    </row>
    <row r="194" spans="8:8" x14ac:dyDescent="0.2">
      <c r="H194" s="175"/>
    </row>
    <row r="195" spans="8:8" x14ac:dyDescent="0.2">
      <c r="H195" s="175"/>
    </row>
    <row r="196" spans="8:8" x14ac:dyDescent="0.2">
      <c r="H196" s="175"/>
    </row>
    <row r="197" spans="8:8" x14ac:dyDescent="0.2">
      <c r="H197" s="175"/>
    </row>
    <row r="198" spans="8:8" x14ac:dyDescent="0.2">
      <c r="H198" s="175"/>
    </row>
    <row r="199" spans="8:8" x14ac:dyDescent="0.2">
      <c r="H199" s="175"/>
    </row>
    <row r="200" spans="8:8" x14ac:dyDescent="0.2">
      <c r="H200" s="175"/>
    </row>
    <row r="201" spans="8:8" x14ac:dyDescent="0.2">
      <c r="H201" s="175"/>
    </row>
    <row r="202" spans="8:8" x14ac:dyDescent="0.2">
      <c r="H202" s="175"/>
    </row>
    <row r="203" spans="8:8" x14ac:dyDescent="0.2">
      <c r="H203" s="175"/>
    </row>
    <row r="204" spans="8:8" x14ac:dyDescent="0.2">
      <c r="H204" s="175"/>
    </row>
    <row r="205" spans="8:8" x14ac:dyDescent="0.2">
      <c r="H205" s="175"/>
    </row>
    <row r="206" spans="8:8" x14ac:dyDescent="0.2">
      <c r="H206" s="175"/>
    </row>
    <row r="207" spans="8:8" x14ac:dyDescent="0.2">
      <c r="H207" s="175"/>
    </row>
    <row r="208" spans="8:8" x14ac:dyDescent="0.2">
      <c r="H208" s="175"/>
    </row>
    <row r="209" spans="8:8" x14ac:dyDescent="0.2">
      <c r="H209" s="175"/>
    </row>
    <row r="210" spans="8:8" x14ac:dyDescent="0.2">
      <c r="H210" s="175"/>
    </row>
    <row r="211" spans="8:8" x14ac:dyDescent="0.2">
      <c r="H211" s="175"/>
    </row>
    <row r="212" spans="8:8" x14ac:dyDescent="0.2">
      <c r="H212" s="175"/>
    </row>
    <row r="213" spans="8:8" x14ac:dyDescent="0.2">
      <c r="H213" s="175"/>
    </row>
    <row r="214" spans="8:8" x14ac:dyDescent="0.2">
      <c r="H214" s="175"/>
    </row>
    <row r="215" spans="8:8" x14ac:dyDescent="0.2">
      <c r="H215" s="175"/>
    </row>
    <row r="216" spans="8:8" x14ac:dyDescent="0.2">
      <c r="H216" s="175"/>
    </row>
    <row r="217" spans="8:8" x14ac:dyDescent="0.2">
      <c r="H217" s="175"/>
    </row>
    <row r="218" spans="8:8" x14ac:dyDescent="0.2">
      <c r="H218" s="175"/>
    </row>
    <row r="219" spans="8:8" x14ac:dyDescent="0.2">
      <c r="H219" s="175"/>
    </row>
    <row r="220" spans="8:8" x14ac:dyDescent="0.2">
      <c r="H220" s="175"/>
    </row>
    <row r="221" spans="8:8" x14ac:dyDescent="0.2">
      <c r="H221" s="175"/>
    </row>
    <row r="222" spans="8:8" x14ac:dyDescent="0.2">
      <c r="H222" s="175"/>
    </row>
    <row r="223" spans="8:8" x14ac:dyDescent="0.2">
      <c r="H223" s="175"/>
    </row>
    <row r="224" spans="8:8" x14ac:dyDescent="0.2">
      <c r="H224" s="175"/>
    </row>
    <row r="225" spans="8:8" x14ac:dyDescent="0.2">
      <c r="H225" s="175"/>
    </row>
    <row r="226" spans="8:8" x14ac:dyDescent="0.2">
      <c r="H226" s="175"/>
    </row>
    <row r="227" spans="8:8" x14ac:dyDescent="0.2">
      <c r="H227" s="175"/>
    </row>
    <row r="228" spans="8:8" x14ac:dyDescent="0.2">
      <c r="H228" s="175"/>
    </row>
    <row r="229" spans="8:8" x14ac:dyDescent="0.2">
      <c r="H229" s="175"/>
    </row>
    <row r="230" spans="8:8" x14ac:dyDescent="0.2">
      <c r="H230" s="175"/>
    </row>
    <row r="231" spans="8:8" x14ac:dyDescent="0.2">
      <c r="H231" s="175"/>
    </row>
    <row r="232" spans="8:8" x14ac:dyDescent="0.2">
      <c r="H232" s="175"/>
    </row>
    <row r="233" spans="8:8" x14ac:dyDescent="0.2">
      <c r="H233" s="175"/>
    </row>
    <row r="234" spans="8:8" x14ac:dyDescent="0.2">
      <c r="H234" s="175"/>
    </row>
    <row r="235" spans="8:8" x14ac:dyDescent="0.2">
      <c r="H235" s="175"/>
    </row>
    <row r="236" spans="8:8" x14ac:dyDescent="0.2">
      <c r="H236" s="175"/>
    </row>
    <row r="237" spans="8:8" x14ac:dyDescent="0.2">
      <c r="H237" s="175"/>
    </row>
    <row r="238" spans="8:8" x14ac:dyDescent="0.2">
      <c r="H238" s="175"/>
    </row>
    <row r="239" spans="8:8" x14ac:dyDescent="0.2">
      <c r="H239" s="175"/>
    </row>
    <row r="240" spans="8:8" x14ac:dyDescent="0.2">
      <c r="H240" s="175"/>
    </row>
    <row r="241" spans="8:8" x14ac:dyDescent="0.2">
      <c r="H241" s="175"/>
    </row>
    <row r="242" spans="8:8" x14ac:dyDescent="0.2">
      <c r="H242" s="175"/>
    </row>
    <row r="243" spans="8:8" x14ac:dyDescent="0.2">
      <c r="H243" s="175"/>
    </row>
    <row r="244" spans="8:8" x14ac:dyDescent="0.2">
      <c r="H244" s="175"/>
    </row>
    <row r="245" spans="8:8" x14ac:dyDescent="0.2">
      <c r="H245" s="175"/>
    </row>
    <row r="246" spans="8:8" x14ac:dyDescent="0.2">
      <c r="H246" s="175"/>
    </row>
    <row r="247" spans="8:8" x14ac:dyDescent="0.2">
      <c r="H247" s="175"/>
    </row>
    <row r="248" spans="8:8" x14ac:dyDescent="0.2">
      <c r="H248" s="175"/>
    </row>
    <row r="249" spans="8:8" x14ac:dyDescent="0.2">
      <c r="H249" s="175"/>
    </row>
    <row r="250" spans="8:8" x14ac:dyDescent="0.2">
      <c r="H250" s="175"/>
    </row>
    <row r="251" spans="8:8" x14ac:dyDescent="0.2">
      <c r="H251" s="175"/>
    </row>
    <row r="252" spans="8:8" x14ac:dyDescent="0.2">
      <c r="H252" s="175"/>
    </row>
    <row r="253" spans="8:8" x14ac:dyDescent="0.2">
      <c r="H253" s="175"/>
    </row>
    <row r="254" spans="8:8" x14ac:dyDescent="0.2">
      <c r="H254" s="175"/>
    </row>
    <row r="255" spans="8:8" x14ac:dyDescent="0.2">
      <c r="H255" s="175"/>
    </row>
    <row r="256" spans="8:8" x14ac:dyDescent="0.2">
      <c r="H256" s="175"/>
    </row>
    <row r="257" spans="8:8" x14ac:dyDescent="0.2">
      <c r="H257" s="175"/>
    </row>
    <row r="258" spans="8:8" x14ac:dyDescent="0.2">
      <c r="H258" s="175"/>
    </row>
    <row r="259" spans="8:8" x14ac:dyDescent="0.2">
      <c r="H259" s="175"/>
    </row>
    <row r="260" spans="8:8" x14ac:dyDescent="0.2">
      <c r="H260" s="175"/>
    </row>
    <row r="261" spans="8:8" x14ac:dyDescent="0.2">
      <c r="H261" s="175"/>
    </row>
    <row r="262" spans="8:8" x14ac:dyDescent="0.2">
      <c r="H262" s="175"/>
    </row>
    <row r="263" spans="8:8" x14ac:dyDescent="0.2">
      <c r="H263" s="175"/>
    </row>
    <row r="264" spans="8:8" x14ac:dyDescent="0.2">
      <c r="H264" s="175"/>
    </row>
    <row r="265" spans="8:8" x14ac:dyDescent="0.2">
      <c r="H265" s="175"/>
    </row>
    <row r="266" spans="8:8" x14ac:dyDescent="0.2">
      <c r="H266" s="175"/>
    </row>
    <row r="267" spans="8:8" x14ac:dyDescent="0.2">
      <c r="H267" s="175"/>
    </row>
    <row r="268" spans="8:8" x14ac:dyDescent="0.2">
      <c r="H268" s="175"/>
    </row>
    <row r="269" spans="8:8" x14ac:dyDescent="0.2">
      <c r="H269" s="175"/>
    </row>
    <row r="270" spans="8:8" x14ac:dyDescent="0.2">
      <c r="H270" s="175"/>
    </row>
    <row r="271" spans="8:8" x14ac:dyDescent="0.2">
      <c r="H271" s="175"/>
    </row>
    <row r="272" spans="8:8" x14ac:dyDescent="0.2">
      <c r="H272" s="175"/>
    </row>
    <row r="273" spans="8:8" x14ac:dyDescent="0.2">
      <c r="H273" s="175"/>
    </row>
    <row r="274" spans="8:8" x14ac:dyDescent="0.2">
      <c r="H274" s="175"/>
    </row>
    <row r="275" spans="8:8" x14ac:dyDescent="0.2">
      <c r="H275" s="175"/>
    </row>
    <row r="276" spans="8:8" x14ac:dyDescent="0.2">
      <c r="H276" s="175"/>
    </row>
    <row r="277" spans="8:8" x14ac:dyDescent="0.2">
      <c r="H277" s="175"/>
    </row>
    <row r="278" spans="8:8" x14ac:dyDescent="0.2">
      <c r="H278" s="175"/>
    </row>
    <row r="279" spans="8:8" x14ac:dyDescent="0.2">
      <c r="H279" s="175"/>
    </row>
    <row r="280" spans="8:8" x14ac:dyDescent="0.2">
      <c r="H280" s="175"/>
    </row>
    <row r="281" spans="8:8" x14ac:dyDescent="0.2">
      <c r="H281" s="175"/>
    </row>
    <row r="282" spans="8:8" x14ac:dyDescent="0.2">
      <c r="H282" s="175"/>
    </row>
    <row r="283" spans="8:8" x14ac:dyDescent="0.2">
      <c r="H283" s="175"/>
    </row>
    <row r="284" spans="8:8" x14ac:dyDescent="0.2">
      <c r="H284" s="175"/>
    </row>
    <row r="285" spans="8:8" x14ac:dyDescent="0.2">
      <c r="H285" s="175"/>
    </row>
    <row r="286" spans="8:8" x14ac:dyDescent="0.2">
      <c r="H286" s="175"/>
    </row>
    <row r="287" spans="8:8" x14ac:dyDescent="0.2">
      <c r="H287" s="175"/>
    </row>
    <row r="288" spans="8:8" x14ac:dyDescent="0.2">
      <c r="H288" s="175"/>
    </row>
    <row r="289" spans="8:8" x14ac:dyDescent="0.2">
      <c r="H289" s="175"/>
    </row>
    <row r="290" spans="8:8" x14ac:dyDescent="0.2">
      <c r="H290" s="175"/>
    </row>
    <row r="291" spans="8:8" x14ac:dyDescent="0.2">
      <c r="H291" s="175"/>
    </row>
    <row r="292" spans="8:8" x14ac:dyDescent="0.2">
      <c r="H292" s="175"/>
    </row>
    <row r="293" spans="8:8" x14ac:dyDescent="0.2">
      <c r="H293" s="175"/>
    </row>
    <row r="294" spans="8:8" x14ac:dyDescent="0.2">
      <c r="H294" s="175"/>
    </row>
    <row r="295" spans="8:8" x14ac:dyDescent="0.2">
      <c r="H295" s="175"/>
    </row>
    <row r="296" spans="8:8" x14ac:dyDescent="0.2">
      <c r="H296" s="175"/>
    </row>
    <row r="297" spans="8:8" x14ac:dyDescent="0.2">
      <c r="H297" s="175"/>
    </row>
    <row r="298" spans="8:8" x14ac:dyDescent="0.2">
      <c r="H298" s="175"/>
    </row>
    <row r="299" spans="8:8" x14ac:dyDescent="0.2">
      <c r="H299" s="175"/>
    </row>
    <row r="300" spans="8:8" x14ac:dyDescent="0.2">
      <c r="H300" s="175"/>
    </row>
    <row r="301" spans="8:8" x14ac:dyDescent="0.2">
      <c r="H301" s="175"/>
    </row>
    <row r="302" spans="8:8" x14ac:dyDescent="0.2">
      <c r="H302" s="175"/>
    </row>
    <row r="303" spans="8:8" x14ac:dyDescent="0.2">
      <c r="H303" s="175"/>
    </row>
    <row r="304" spans="8:8" x14ac:dyDescent="0.2">
      <c r="H304" s="175"/>
    </row>
    <row r="305" spans="8:8" x14ac:dyDescent="0.2">
      <c r="H305" s="175"/>
    </row>
    <row r="306" spans="8:8" x14ac:dyDescent="0.2">
      <c r="H306" s="175"/>
    </row>
    <row r="307" spans="8:8" x14ac:dyDescent="0.2">
      <c r="H307" s="175"/>
    </row>
    <row r="308" spans="8:8" x14ac:dyDescent="0.2">
      <c r="H308" s="175"/>
    </row>
    <row r="309" spans="8:8" x14ac:dyDescent="0.2">
      <c r="H309" s="175"/>
    </row>
    <row r="310" spans="8:8" x14ac:dyDescent="0.2">
      <c r="H310" s="175"/>
    </row>
    <row r="311" spans="8:8" x14ac:dyDescent="0.2">
      <c r="H311" s="175"/>
    </row>
    <row r="312" spans="8:8" x14ac:dyDescent="0.2">
      <c r="H312" s="175"/>
    </row>
    <row r="313" spans="8:8" x14ac:dyDescent="0.2">
      <c r="H313" s="175"/>
    </row>
    <row r="314" spans="8:8" x14ac:dyDescent="0.2">
      <c r="H314" s="175"/>
    </row>
    <row r="315" spans="8:8" x14ac:dyDescent="0.2">
      <c r="H315" s="175"/>
    </row>
    <row r="316" spans="8:8" x14ac:dyDescent="0.2">
      <c r="H316" s="175"/>
    </row>
    <row r="317" spans="8:8" x14ac:dyDescent="0.2">
      <c r="H317" s="175"/>
    </row>
    <row r="318" spans="8:8" x14ac:dyDescent="0.2">
      <c r="H318" s="175"/>
    </row>
    <row r="319" spans="8:8" x14ac:dyDescent="0.2">
      <c r="H319" s="175"/>
    </row>
    <row r="320" spans="8:8" x14ac:dyDescent="0.2">
      <c r="H320" s="175"/>
    </row>
    <row r="321" spans="8:8" x14ac:dyDescent="0.2">
      <c r="H321" s="175"/>
    </row>
    <row r="322" spans="8:8" x14ac:dyDescent="0.2">
      <c r="H322" s="175"/>
    </row>
    <row r="323" spans="8:8" x14ac:dyDescent="0.2">
      <c r="H323" s="175"/>
    </row>
    <row r="324" spans="8:8" x14ac:dyDescent="0.2">
      <c r="H324" s="175"/>
    </row>
    <row r="325" spans="8:8" x14ac:dyDescent="0.2">
      <c r="H325" s="175"/>
    </row>
    <row r="326" spans="8:8" x14ac:dyDescent="0.2">
      <c r="H326" s="175"/>
    </row>
    <row r="327" spans="8:8" x14ac:dyDescent="0.2">
      <c r="H327" s="175"/>
    </row>
    <row r="328" spans="8:8" x14ac:dyDescent="0.2">
      <c r="H328" s="175"/>
    </row>
    <row r="329" spans="8:8" x14ac:dyDescent="0.2">
      <c r="H329" s="175"/>
    </row>
    <row r="330" spans="8:8" x14ac:dyDescent="0.2">
      <c r="H330" s="175"/>
    </row>
    <row r="331" spans="8:8" x14ac:dyDescent="0.2">
      <c r="H331" s="175"/>
    </row>
    <row r="332" spans="8:8" x14ac:dyDescent="0.2">
      <c r="H332" s="175"/>
    </row>
    <row r="333" spans="8:8" x14ac:dyDescent="0.2">
      <c r="H333" s="175"/>
    </row>
    <row r="334" spans="8:8" x14ac:dyDescent="0.2">
      <c r="H334" s="175"/>
    </row>
    <row r="335" spans="8:8" x14ac:dyDescent="0.2">
      <c r="H335" s="175"/>
    </row>
    <row r="336" spans="8:8" x14ac:dyDescent="0.2">
      <c r="H336" s="175"/>
    </row>
    <row r="337" spans="8:8" x14ac:dyDescent="0.2">
      <c r="H337" s="175"/>
    </row>
    <row r="338" spans="8:8" x14ac:dyDescent="0.2">
      <c r="H338" s="175"/>
    </row>
    <row r="339" spans="8:8" x14ac:dyDescent="0.2">
      <c r="H339" s="175"/>
    </row>
    <row r="340" spans="8:8" x14ac:dyDescent="0.2">
      <c r="H340" s="175"/>
    </row>
    <row r="341" spans="8:8" x14ac:dyDescent="0.2">
      <c r="H341" s="175"/>
    </row>
    <row r="342" spans="8:8" x14ac:dyDescent="0.2">
      <c r="H342" s="175"/>
    </row>
    <row r="343" spans="8:8" x14ac:dyDescent="0.2">
      <c r="H343" s="175"/>
    </row>
    <row r="344" spans="8:8" x14ac:dyDescent="0.2">
      <c r="H344" s="175"/>
    </row>
    <row r="345" spans="8:8" x14ac:dyDescent="0.2">
      <c r="H345" s="175"/>
    </row>
    <row r="346" spans="8:8" x14ac:dyDescent="0.2">
      <c r="H346" s="175"/>
    </row>
    <row r="347" spans="8:8" x14ac:dyDescent="0.2">
      <c r="H347" s="175"/>
    </row>
    <row r="348" spans="8:8" x14ac:dyDescent="0.2">
      <c r="H348" s="175"/>
    </row>
    <row r="349" spans="8:8" x14ac:dyDescent="0.2">
      <c r="H349" s="175"/>
    </row>
    <row r="350" spans="8:8" x14ac:dyDescent="0.2">
      <c r="H350" s="175"/>
    </row>
    <row r="351" spans="8:8" x14ac:dyDescent="0.2">
      <c r="H351" s="175"/>
    </row>
    <row r="352" spans="8:8" x14ac:dyDescent="0.2">
      <c r="H352" s="175"/>
    </row>
    <row r="353" spans="8:8" x14ac:dyDescent="0.2">
      <c r="H353" s="175"/>
    </row>
    <row r="354" spans="8:8" x14ac:dyDescent="0.2">
      <c r="H354" s="175"/>
    </row>
    <row r="355" spans="8:8" x14ac:dyDescent="0.2">
      <c r="H355" s="175"/>
    </row>
    <row r="356" spans="8:8" x14ac:dyDescent="0.2">
      <c r="H356" s="175"/>
    </row>
    <row r="357" spans="8:8" x14ac:dyDescent="0.2">
      <c r="H357" s="175"/>
    </row>
    <row r="358" spans="8:8" x14ac:dyDescent="0.2">
      <c r="H358" s="175"/>
    </row>
    <row r="359" spans="8:8" x14ac:dyDescent="0.2">
      <c r="H359" s="175"/>
    </row>
    <row r="360" spans="8:8" x14ac:dyDescent="0.2">
      <c r="H360" s="175"/>
    </row>
    <row r="361" spans="8:8" x14ac:dyDescent="0.2">
      <c r="H361" s="175"/>
    </row>
    <row r="362" spans="8:8" x14ac:dyDescent="0.2">
      <c r="H362" s="175"/>
    </row>
    <row r="363" spans="8:8" x14ac:dyDescent="0.2">
      <c r="H363" s="175"/>
    </row>
    <row r="364" spans="8:8" x14ac:dyDescent="0.2">
      <c r="H364" s="175"/>
    </row>
    <row r="365" spans="8:8" x14ac:dyDescent="0.2">
      <c r="H365" s="175"/>
    </row>
    <row r="366" spans="8:8" x14ac:dyDescent="0.2">
      <c r="H366" s="175"/>
    </row>
    <row r="367" spans="8:8" x14ac:dyDescent="0.2">
      <c r="H367" s="175"/>
    </row>
    <row r="368" spans="8:8" x14ac:dyDescent="0.2">
      <c r="H368" s="175"/>
    </row>
    <row r="369" spans="8:8" x14ac:dyDescent="0.2">
      <c r="H369" s="175"/>
    </row>
    <row r="370" spans="8:8" x14ac:dyDescent="0.2">
      <c r="H370" s="175"/>
    </row>
    <row r="371" spans="8:8" x14ac:dyDescent="0.2">
      <c r="H371" s="175"/>
    </row>
    <row r="372" spans="8:8" x14ac:dyDescent="0.2">
      <c r="H372" s="175"/>
    </row>
    <row r="373" spans="8:8" x14ac:dyDescent="0.2">
      <c r="H373" s="175"/>
    </row>
    <row r="374" spans="8:8" x14ac:dyDescent="0.2">
      <c r="H374" s="175"/>
    </row>
    <row r="375" spans="8:8" x14ac:dyDescent="0.2">
      <c r="H375" s="175"/>
    </row>
    <row r="376" spans="8:8" x14ac:dyDescent="0.2">
      <c r="H376" s="175"/>
    </row>
    <row r="377" spans="8:8" x14ac:dyDescent="0.2">
      <c r="H377" s="175"/>
    </row>
    <row r="378" spans="8:8" x14ac:dyDescent="0.2">
      <c r="H378" s="175"/>
    </row>
    <row r="379" spans="8:8" x14ac:dyDescent="0.2">
      <c r="H379" s="175"/>
    </row>
    <row r="380" spans="8:8" x14ac:dyDescent="0.2">
      <c r="H380" s="175"/>
    </row>
    <row r="381" spans="8:8" x14ac:dyDescent="0.2">
      <c r="H381" s="175"/>
    </row>
    <row r="382" spans="8:8" x14ac:dyDescent="0.2">
      <c r="H382" s="175"/>
    </row>
    <row r="383" spans="8:8" x14ac:dyDescent="0.2">
      <c r="H383" s="175"/>
    </row>
    <row r="384" spans="8:8" x14ac:dyDescent="0.2">
      <c r="H384" s="175"/>
    </row>
    <row r="385" spans="8:8" x14ac:dyDescent="0.2">
      <c r="H385" s="175"/>
    </row>
    <row r="386" spans="8:8" x14ac:dyDescent="0.2">
      <c r="H386" s="175"/>
    </row>
    <row r="387" spans="8:8" x14ac:dyDescent="0.2">
      <c r="H387" s="175"/>
    </row>
    <row r="388" spans="8:8" x14ac:dyDescent="0.2">
      <c r="H388" s="175"/>
    </row>
    <row r="389" spans="8:8" x14ac:dyDescent="0.2">
      <c r="H389" s="175"/>
    </row>
    <row r="390" spans="8:8" x14ac:dyDescent="0.2">
      <c r="H390" s="175"/>
    </row>
    <row r="391" spans="8:8" x14ac:dyDescent="0.2">
      <c r="H391" s="175"/>
    </row>
    <row r="392" spans="8:8" x14ac:dyDescent="0.2">
      <c r="H392" s="175"/>
    </row>
    <row r="393" spans="8:8" x14ac:dyDescent="0.2">
      <c r="H393" s="175"/>
    </row>
    <row r="394" spans="8:8" x14ac:dyDescent="0.2">
      <c r="H394" s="175"/>
    </row>
    <row r="395" spans="8:8" x14ac:dyDescent="0.2">
      <c r="H395" s="175"/>
    </row>
    <row r="396" spans="8:8" x14ac:dyDescent="0.2">
      <c r="H396" s="175"/>
    </row>
    <row r="397" spans="8:8" x14ac:dyDescent="0.2">
      <c r="H397" s="175"/>
    </row>
    <row r="398" spans="8:8" x14ac:dyDescent="0.2">
      <c r="H398" s="175"/>
    </row>
    <row r="399" spans="8:8" x14ac:dyDescent="0.2">
      <c r="H399" s="175"/>
    </row>
    <row r="400" spans="8:8" x14ac:dyDescent="0.2">
      <c r="H400" s="175"/>
    </row>
    <row r="401" spans="8:8" x14ac:dyDescent="0.2">
      <c r="H401" s="175"/>
    </row>
    <row r="402" spans="8:8" x14ac:dyDescent="0.2">
      <c r="H402" s="175"/>
    </row>
    <row r="403" spans="8:8" x14ac:dyDescent="0.2">
      <c r="H403" s="175"/>
    </row>
    <row r="404" spans="8:8" x14ac:dyDescent="0.2">
      <c r="H404" s="175"/>
    </row>
    <row r="405" spans="8:8" x14ac:dyDescent="0.2">
      <c r="H405" s="175"/>
    </row>
    <row r="406" spans="8:8" x14ac:dyDescent="0.2">
      <c r="H406" s="175"/>
    </row>
    <row r="407" spans="8:8" x14ac:dyDescent="0.2">
      <c r="H407" s="175"/>
    </row>
    <row r="408" spans="8:8" x14ac:dyDescent="0.2">
      <c r="H408" s="175"/>
    </row>
    <row r="409" spans="8:8" x14ac:dyDescent="0.2">
      <c r="H409" s="175"/>
    </row>
    <row r="410" spans="8:8" x14ac:dyDescent="0.2">
      <c r="H410" s="175"/>
    </row>
    <row r="411" spans="8:8" x14ac:dyDescent="0.2">
      <c r="H411" s="175"/>
    </row>
    <row r="412" spans="8:8" x14ac:dyDescent="0.2">
      <c r="H412" s="175"/>
    </row>
    <row r="413" spans="8:8" x14ac:dyDescent="0.2">
      <c r="H413" s="175"/>
    </row>
    <row r="414" spans="8:8" x14ac:dyDescent="0.2">
      <c r="H414" s="175"/>
    </row>
    <row r="415" spans="8:8" x14ac:dyDescent="0.2">
      <c r="H415" s="175"/>
    </row>
    <row r="416" spans="8:8" x14ac:dyDescent="0.2">
      <c r="H416" s="175"/>
    </row>
    <row r="417" spans="8:8" x14ac:dyDescent="0.2">
      <c r="H417" s="175"/>
    </row>
    <row r="418" spans="8:8" x14ac:dyDescent="0.2">
      <c r="H418" s="175"/>
    </row>
    <row r="419" spans="8:8" x14ac:dyDescent="0.2">
      <c r="H419" s="175"/>
    </row>
    <row r="420" spans="8:8" x14ac:dyDescent="0.2">
      <c r="H420" s="175"/>
    </row>
    <row r="421" spans="8:8" x14ac:dyDescent="0.2">
      <c r="H421" s="175"/>
    </row>
    <row r="422" spans="8:8" x14ac:dyDescent="0.2">
      <c r="H422" s="175"/>
    </row>
    <row r="423" spans="8:8" x14ac:dyDescent="0.2">
      <c r="H423" s="175"/>
    </row>
    <row r="424" spans="8:8" x14ac:dyDescent="0.2">
      <c r="H424" s="175"/>
    </row>
    <row r="425" spans="8:8" x14ac:dyDescent="0.2">
      <c r="H425" s="175"/>
    </row>
    <row r="426" spans="8:8" x14ac:dyDescent="0.2">
      <c r="H426" s="175"/>
    </row>
    <row r="427" spans="8:8" x14ac:dyDescent="0.2">
      <c r="H427" s="175"/>
    </row>
    <row r="428" spans="8:8" x14ac:dyDescent="0.2">
      <c r="H428" s="175"/>
    </row>
    <row r="429" spans="8:8" x14ac:dyDescent="0.2">
      <c r="H429" s="175"/>
    </row>
    <row r="430" spans="8:8" x14ac:dyDescent="0.2">
      <c r="H430" s="175"/>
    </row>
    <row r="431" spans="8:8" x14ac:dyDescent="0.2">
      <c r="H431" s="175"/>
    </row>
    <row r="432" spans="8:8" x14ac:dyDescent="0.2">
      <c r="H432" s="175"/>
    </row>
    <row r="433" spans="8:8" x14ac:dyDescent="0.2">
      <c r="H433" s="175"/>
    </row>
    <row r="434" spans="8:8" x14ac:dyDescent="0.2">
      <c r="H434" s="175"/>
    </row>
    <row r="435" spans="8:8" x14ac:dyDescent="0.2">
      <c r="H435" s="175"/>
    </row>
    <row r="436" spans="8:8" x14ac:dyDescent="0.2">
      <c r="H436" s="175"/>
    </row>
    <row r="437" spans="8:8" x14ac:dyDescent="0.2">
      <c r="H437" s="175"/>
    </row>
    <row r="438" spans="8:8" x14ac:dyDescent="0.2">
      <c r="H438" s="175"/>
    </row>
    <row r="439" spans="8:8" x14ac:dyDescent="0.2">
      <c r="H439" s="175"/>
    </row>
    <row r="440" spans="8:8" x14ac:dyDescent="0.2">
      <c r="H440" s="175"/>
    </row>
    <row r="441" spans="8:8" x14ac:dyDescent="0.2">
      <c r="H441" s="175"/>
    </row>
    <row r="442" spans="8:8" x14ac:dyDescent="0.2">
      <c r="H442" s="175"/>
    </row>
    <row r="443" spans="8:8" x14ac:dyDescent="0.2">
      <c r="H443" s="175"/>
    </row>
    <row r="444" spans="8:8" x14ac:dyDescent="0.2">
      <c r="H444" s="175"/>
    </row>
    <row r="445" spans="8:8" x14ac:dyDescent="0.2">
      <c r="H445" s="175"/>
    </row>
    <row r="446" spans="8:8" x14ac:dyDescent="0.2">
      <c r="H446" s="175"/>
    </row>
    <row r="447" spans="8:8" x14ac:dyDescent="0.2">
      <c r="H447" s="175"/>
    </row>
    <row r="448" spans="8:8" x14ac:dyDescent="0.2">
      <c r="H448" s="175"/>
    </row>
    <row r="449" spans="8:8" x14ac:dyDescent="0.2">
      <c r="H449" s="175"/>
    </row>
    <row r="450" spans="8:8" x14ac:dyDescent="0.2">
      <c r="H450" s="175"/>
    </row>
    <row r="451" spans="8:8" x14ac:dyDescent="0.2">
      <c r="H451" s="175"/>
    </row>
    <row r="452" spans="8:8" x14ac:dyDescent="0.2">
      <c r="H452" s="175"/>
    </row>
    <row r="453" spans="8:8" x14ac:dyDescent="0.2">
      <c r="H453" s="175"/>
    </row>
    <row r="454" spans="8:8" x14ac:dyDescent="0.2">
      <c r="H454" s="175"/>
    </row>
    <row r="455" spans="8:8" x14ac:dyDescent="0.2">
      <c r="H455" s="175"/>
    </row>
    <row r="456" spans="8:8" x14ac:dyDescent="0.2">
      <c r="H456" s="175"/>
    </row>
    <row r="457" spans="8:8" x14ac:dyDescent="0.2">
      <c r="H457" s="175"/>
    </row>
    <row r="458" spans="8:8" x14ac:dyDescent="0.2">
      <c r="H458" s="175"/>
    </row>
    <row r="459" spans="8:8" x14ac:dyDescent="0.2">
      <c r="H459" s="175"/>
    </row>
    <row r="460" spans="8:8" x14ac:dyDescent="0.2">
      <c r="H460" s="175"/>
    </row>
    <row r="461" spans="8:8" x14ac:dyDescent="0.2">
      <c r="H461" s="175"/>
    </row>
    <row r="462" spans="8:8" x14ac:dyDescent="0.2">
      <c r="H462" s="175"/>
    </row>
    <row r="463" spans="8:8" x14ac:dyDescent="0.2">
      <c r="H463" s="175"/>
    </row>
    <row r="464" spans="8:8" x14ac:dyDescent="0.2">
      <c r="H464" s="175"/>
    </row>
    <row r="465" spans="8:8" x14ac:dyDescent="0.2">
      <c r="H465" s="175"/>
    </row>
    <row r="466" spans="8:8" x14ac:dyDescent="0.2">
      <c r="H466" s="175"/>
    </row>
    <row r="467" spans="8:8" x14ac:dyDescent="0.2">
      <c r="H467" s="175"/>
    </row>
    <row r="468" spans="8:8" x14ac:dyDescent="0.2">
      <c r="H468" s="175"/>
    </row>
    <row r="469" spans="8:8" x14ac:dyDescent="0.2">
      <c r="H469" s="175"/>
    </row>
    <row r="470" spans="8:8" x14ac:dyDescent="0.2">
      <c r="H470" s="175"/>
    </row>
    <row r="471" spans="8:8" x14ac:dyDescent="0.2">
      <c r="H471" s="175"/>
    </row>
    <row r="472" spans="8:8" x14ac:dyDescent="0.2">
      <c r="H472" s="175"/>
    </row>
    <row r="473" spans="8:8" x14ac:dyDescent="0.2">
      <c r="H473" s="175"/>
    </row>
    <row r="474" spans="8:8" x14ac:dyDescent="0.2">
      <c r="H474" s="175"/>
    </row>
    <row r="475" spans="8:8" x14ac:dyDescent="0.2">
      <c r="H475" s="175"/>
    </row>
    <row r="476" spans="8:8" x14ac:dyDescent="0.2">
      <c r="H476" s="175"/>
    </row>
    <row r="477" spans="8:8" x14ac:dyDescent="0.2">
      <c r="H477" s="175"/>
    </row>
    <row r="478" spans="8:8" x14ac:dyDescent="0.2">
      <c r="H478" s="175"/>
    </row>
    <row r="479" spans="8:8" x14ac:dyDescent="0.2">
      <c r="H479" s="175"/>
    </row>
    <row r="480" spans="8:8" x14ac:dyDescent="0.2">
      <c r="H480" s="175"/>
    </row>
    <row r="481" spans="8:8" x14ac:dyDescent="0.2">
      <c r="H481" s="175"/>
    </row>
    <row r="482" spans="8:8" x14ac:dyDescent="0.2">
      <c r="H482" s="175"/>
    </row>
    <row r="483" spans="8:8" x14ac:dyDescent="0.2">
      <c r="H483" s="175"/>
    </row>
    <row r="484" spans="8:8" x14ac:dyDescent="0.2">
      <c r="H484" s="175"/>
    </row>
    <row r="485" spans="8:8" x14ac:dyDescent="0.2">
      <c r="H485" s="175"/>
    </row>
    <row r="486" spans="8:8" x14ac:dyDescent="0.2">
      <c r="H486" s="175"/>
    </row>
    <row r="487" spans="8:8" x14ac:dyDescent="0.2">
      <c r="H487" s="175"/>
    </row>
    <row r="488" spans="8:8" x14ac:dyDescent="0.2">
      <c r="H488" s="175"/>
    </row>
    <row r="489" spans="8:8" x14ac:dyDescent="0.2">
      <c r="H489" s="175"/>
    </row>
    <row r="490" spans="8:8" x14ac:dyDescent="0.2">
      <c r="H490" s="175"/>
    </row>
    <row r="491" spans="8:8" x14ac:dyDescent="0.2">
      <c r="H491" s="175"/>
    </row>
    <row r="492" spans="8:8" x14ac:dyDescent="0.2">
      <c r="H492" s="175"/>
    </row>
    <row r="493" spans="8:8" x14ac:dyDescent="0.2">
      <c r="H493" s="175"/>
    </row>
    <row r="494" spans="8:8" x14ac:dyDescent="0.2">
      <c r="H494" s="175"/>
    </row>
    <row r="495" spans="8:8" x14ac:dyDescent="0.2">
      <c r="H495" s="175"/>
    </row>
    <row r="496" spans="8:8" x14ac:dyDescent="0.2">
      <c r="H496" s="175"/>
    </row>
    <row r="497" spans="8:8" x14ac:dyDescent="0.2">
      <c r="H497" s="175"/>
    </row>
    <row r="498" spans="8:8" x14ac:dyDescent="0.2">
      <c r="H498" s="175"/>
    </row>
    <row r="499" spans="8:8" x14ac:dyDescent="0.2">
      <c r="H499" s="175"/>
    </row>
    <row r="500" spans="8:8" x14ac:dyDescent="0.2">
      <c r="H500" s="175"/>
    </row>
    <row r="501" spans="8:8" x14ac:dyDescent="0.2">
      <c r="H501" s="175"/>
    </row>
    <row r="502" spans="8:8" x14ac:dyDescent="0.2">
      <c r="H502" s="175"/>
    </row>
    <row r="503" spans="8:8" x14ac:dyDescent="0.2">
      <c r="H503" s="175"/>
    </row>
    <row r="504" spans="8:8" x14ac:dyDescent="0.2">
      <c r="H504" s="175"/>
    </row>
    <row r="505" spans="8:8" x14ac:dyDescent="0.2">
      <c r="H505" s="175"/>
    </row>
    <row r="506" spans="8:8" x14ac:dyDescent="0.2">
      <c r="H506" s="175"/>
    </row>
    <row r="507" spans="8:8" x14ac:dyDescent="0.2">
      <c r="H507" s="175"/>
    </row>
    <row r="508" spans="8:8" x14ac:dyDescent="0.2">
      <c r="H508" s="175"/>
    </row>
    <row r="509" spans="8:8" x14ac:dyDescent="0.2">
      <c r="H509" s="175"/>
    </row>
    <row r="510" spans="8:8" x14ac:dyDescent="0.2">
      <c r="H510" s="175"/>
    </row>
    <row r="511" spans="8:8" x14ac:dyDescent="0.2">
      <c r="H511" s="175"/>
    </row>
    <row r="512" spans="8:8" x14ac:dyDescent="0.2">
      <c r="H512" s="175"/>
    </row>
    <row r="513" spans="8:8" x14ac:dyDescent="0.2">
      <c r="H513" s="175"/>
    </row>
    <row r="514" spans="8:8" x14ac:dyDescent="0.2">
      <c r="H514" s="175"/>
    </row>
    <row r="515" spans="8:8" x14ac:dyDescent="0.2">
      <c r="H515" s="175"/>
    </row>
    <row r="516" spans="8:8" x14ac:dyDescent="0.2">
      <c r="H516" s="175"/>
    </row>
    <row r="517" spans="8:8" x14ac:dyDescent="0.2">
      <c r="H517" s="175"/>
    </row>
    <row r="518" spans="8:8" x14ac:dyDescent="0.2">
      <c r="H518" s="175"/>
    </row>
    <row r="519" spans="8:8" x14ac:dyDescent="0.2">
      <c r="H519" s="175"/>
    </row>
    <row r="520" spans="8:8" x14ac:dyDescent="0.2">
      <c r="H520" s="175"/>
    </row>
    <row r="521" spans="8:8" x14ac:dyDescent="0.2">
      <c r="H521" s="175"/>
    </row>
    <row r="522" spans="8:8" x14ac:dyDescent="0.2">
      <c r="H522" s="175"/>
    </row>
    <row r="523" spans="8:8" x14ac:dyDescent="0.2">
      <c r="H523" s="175"/>
    </row>
    <row r="524" spans="8:8" x14ac:dyDescent="0.2">
      <c r="H524" s="175"/>
    </row>
    <row r="525" spans="8:8" x14ac:dyDescent="0.2">
      <c r="H525" s="175"/>
    </row>
    <row r="526" spans="8:8" x14ac:dyDescent="0.2">
      <c r="H526" s="175"/>
    </row>
    <row r="527" spans="8:8" x14ac:dyDescent="0.2">
      <c r="H527" s="175"/>
    </row>
    <row r="528" spans="8:8" x14ac:dyDescent="0.2">
      <c r="H528" s="175"/>
    </row>
    <row r="529" spans="8:8" x14ac:dyDescent="0.2">
      <c r="H529" s="175"/>
    </row>
    <row r="530" spans="8:8" x14ac:dyDescent="0.2">
      <c r="H530" s="175"/>
    </row>
    <row r="531" spans="8:8" x14ac:dyDescent="0.2">
      <c r="H531" s="175"/>
    </row>
    <row r="532" spans="8:8" x14ac:dyDescent="0.2">
      <c r="H532" s="175"/>
    </row>
    <row r="533" spans="8:8" x14ac:dyDescent="0.2">
      <c r="H533" s="175"/>
    </row>
    <row r="534" spans="8:8" x14ac:dyDescent="0.2">
      <c r="H534" s="175"/>
    </row>
    <row r="535" spans="8:8" x14ac:dyDescent="0.2">
      <c r="H535" s="175"/>
    </row>
    <row r="536" spans="8:8" x14ac:dyDescent="0.2">
      <c r="H536" s="175"/>
    </row>
    <row r="537" spans="8:8" x14ac:dyDescent="0.2">
      <c r="H537" s="175"/>
    </row>
    <row r="538" spans="8:8" x14ac:dyDescent="0.2">
      <c r="H538" s="175"/>
    </row>
    <row r="539" spans="8:8" x14ac:dyDescent="0.2">
      <c r="H539" s="175"/>
    </row>
    <row r="540" spans="8:8" x14ac:dyDescent="0.2">
      <c r="H540" s="175"/>
    </row>
    <row r="541" spans="8:8" x14ac:dyDescent="0.2">
      <c r="H541" s="175"/>
    </row>
    <row r="542" spans="8:8" x14ac:dyDescent="0.2">
      <c r="H542" s="175"/>
    </row>
    <row r="543" spans="8:8" x14ac:dyDescent="0.2">
      <c r="H543" s="175"/>
    </row>
    <row r="544" spans="8:8" x14ac:dyDescent="0.2">
      <c r="H544" s="175"/>
    </row>
    <row r="545" spans="8:8" x14ac:dyDescent="0.2">
      <c r="H545" s="175"/>
    </row>
    <row r="546" spans="8:8" x14ac:dyDescent="0.2">
      <c r="H546" s="175"/>
    </row>
    <row r="547" spans="8:8" x14ac:dyDescent="0.2">
      <c r="H547" s="175"/>
    </row>
    <row r="548" spans="8:8" x14ac:dyDescent="0.2">
      <c r="H548" s="175"/>
    </row>
    <row r="549" spans="8:8" x14ac:dyDescent="0.2">
      <c r="H549" s="175"/>
    </row>
    <row r="550" spans="8:8" x14ac:dyDescent="0.2">
      <c r="H550" s="175"/>
    </row>
    <row r="551" spans="8:8" x14ac:dyDescent="0.2">
      <c r="H551" s="175"/>
    </row>
    <row r="552" spans="8:8" x14ac:dyDescent="0.2">
      <c r="H552" s="175"/>
    </row>
    <row r="553" spans="8:8" x14ac:dyDescent="0.2">
      <c r="H553" s="175"/>
    </row>
    <row r="554" spans="8:8" x14ac:dyDescent="0.2">
      <c r="H554" s="175"/>
    </row>
    <row r="555" spans="8:8" x14ac:dyDescent="0.2">
      <c r="H555" s="175"/>
    </row>
    <row r="556" spans="8:8" x14ac:dyDescent="0.2">
      <c r="H556" s="175"/>
    </row>
    <row r="557" spans="8:8" x14ac:dyDescent="0.2">
      <c r="H557" s="175"/>
    </row>
    <row r="558" spans="8:8" x14ac:dyDescent="0.2">
      <c r="H558" s="175"/>
    </row>
    <row r="559" spans="8:8" x14ac:dyDescent="0.2">
      <c r="H559" s="175"/>
    </row>
    <row r="560" spans="8:8" x14ac:dyDescent="0.2">
      <c r="H560" s="175"/>
    </row>
    <row r="561" spans="8:8" x14ac:dyDescent="0.2">
      <c r="H561" s="175"/>
    </row>
    <row r="562" spans="8:8" x14ac:dyDescent="0.2">
      <c r="H562" s="175"/>
    </row>
    <row r="563" spans="8:8" x14ac:dyDescent="0.2">
      <c r="H563" s="175"/>
    </row>
    <row r="564" spans="8:8" x14ac:dyDescent="0.2">
      <c r="H564" s="175"/>
    </row>
    <row r="565" spans="8:8" x14ac:dyDescent="0.2">
      <c r="H565" s="175"/>
    </row>
    <row r="566" spans="8:8" x14ac:dyDescent="0.2">
      <c r="H566" s="175"/>
    </row>
    <row r="567" spans="8:8" x14ac:dyDescent="0.2">
      <c r="H567" s="175"/>
    </row>
    <row r="568" spans="8:8" x14ac:dyDescent="0.2">
      <c r="H568" s="175"/>
    </row>
    <row r="569" spans="8:8" x14ac:dyDescent="0.2">
      <c r="H569" s="175"/>
    </row>
    <row r="570" spans="8:8" x14ac:dyDescent="0.2">
      <c r="H570" s="175"/>
    </row>
    <row r="571" spans="8:8" x14ac:dyDescent="0.2">
      <c r="H571" s="175"/>
    </row>
    <row r="572" spans="8:8" x14ac:dyDescent="0.2">
      <c r="H572" s="175"/>
    </row>
    <row r="573" spans="8:8" x14ac:dyDescent="0.2">
      <c r="H573" s="175"/>
    </row>
    <row r="574" spans="8:8" x14ac:dyDescent="0.2">
      <c r="H574" s="175"/>
    </row>
    <row r="575" spans="8:8" x14ac:dyDescent="0.2">
      <c r="H575" s="175"/>
    </row>
    <row r="576" spans="8:8" x14ac:dyDescent="0.2">
      <c r="H576" s="175"/>
    </row>
    <row r="577" spans="8:8" x14ac:dyDescent="0.2">
      <c r="H577" s="175"/>
    </row>
    <row r="578" spans="8:8" x14ac:dyDescent="0.2">
      <c r="H578" s="175"/>
    </row>
    <row r="579" spans="8:8" x14ac:dyDescent="0.2">
      <c r="H579" s="175"/>
    </row>
    <row r="580" spans="8:8" x14ac:dyDescent="0.2">
      <c r="H580" s="175"/>
    </row>
    <row r="581" spans="8:8" x14ac:dyDescent="0.2">
      <c r="H581" s="175"/>
    </row>
    <row r="582" spans="8:8" x14ac:dyDescent="0.2">
      <c r="H582" s="175"/>
    </row>
    <row r="583" spans="8:8" x14ac:dyDescent="0.2">
      <c r="H583" s="175"/>
    </row>
    <row r="584" spans="8:8" x14ac:dyDescent="0.2">
      <c r="H584" s="175"/>
    </row>
    <row r="585" spans="8:8" x14ac:dyDescent="0.2">
      <c r="H585" s="175"/>
    </row>
    <row r="586" spans="8:8" x14ac:dyDescent="0.2">
      <c r="H586" s="175"/>
    </row>
    <row r="587" spans="8:8" x14ac:dyDescent="0.2">
      <c r="H587" s="175"/>
    </row>
    <row r="588" spans="8:8" x14ac:dyDescent="0.2">
      <c r="H588" s="175"/>
    </row>
    <row r="589" spans="8:8" x14ac:dyDescent="0.2">
      <c r="H589" s="175"/>
    </row>
    <row r="590" spans="8:8" x14ac:dyDescent="0.2">
      <c r="H590" s="175"/>
    </row>
    <row r="591" spans="8:8" x14ac:dyDescent="0.2">
      <c r="H591" s="175"/>
    </row>
    <row r="592" spans="8:8" x14ac:dyDescent="0.2">
      <c r="H592" s="175"/>
    </row>
    <row r="593" spans="8:8" x14ac:dyDescent="0.2">
      <c r="H593" s="175"/>
    </row>
    <row r="594" spans="8:8" x14ac:dyDescent="0.2">
      <c r="H594" s="175"/>
    </row>
    <row r="595" spans="8:8" x14ac:dyDescent="0.2">
      <c r="H595" s="175"/>
    </row>
    <row r="596" spans="8:8" x14ac:dyDescent="0.2">
      <c r="H596" s="175"/>
    </row>
    <row r="597" spans="8:8" x14ac:dyDescent="0.2">
      <c r="H597" s="175"/>
    </row>
    <row r="598" spans="8:8" x14ac:dyDescent="0.2">
      <c r="H598" s="175"/>
    </row>
    <row r="599" spans="8:8" x14ac:dyDescent="0.2">
      <c r="H599" s="175"/>
    </row>
    <row r="600" spans="8:8" x14ac:dyDescent="0.2">
      <c r="H600" s="175"/>
    </row>
    <row r="601" spans="8:8" x14ac:dyDescent="0.2">
      <c r="H601" s="175"/>
    </row>
    <row r="602" spans="8:8" x14ac:dyDescent="0.2">
      <c r="H602" s="175"/>
    </row>
    <row r="603" spans="8:8" x14ac:dyDescent="0.2">
      <c r="H603" s="175"/>
    </row>
    <row r="604" spans="8:8" x14ac:dyDescent="0.2">
      <c r="H604" s="175"/>
    </row>
    <row r="605" spans="8:8" x14ac:dyDescent="0.2">
      <c r="H605" s="175"/>
    </row>
    <row r="606" spans="8:8" x14ac:dyDescent="0.2">
      <c r="H606" s="175"/>
    </row>
    <row r="607" spans="8:8" x14ac:dyDescent="0.2">
      <c r="H607" s="175"/>
    </row>
    <row r="608" spans="8:8" x14ac:dyDescent="0.2">
      <c r="H608" s="175"/>
    </row>
    <row r="609" spans="8:8" x14ac:dyDescent="0.2">
      <c r="H609" s="175"/>
    </row>
    <row r="610" spans="8:8" x14ac:dyDescent="0.2">
      <c r="H610" s="175"/>
    </row>
    <row r="611" spans="8:8" x14ac:dyDescent="0.2">
      <c r="H611" s="175"/>
    </row>
    <row r="612" spans="8:8" x14ac:dyDescent="0.2">
      <c r="H612" s="175"/>
    </row>
    <row r="613" spans="8:8" x14ac:dyDescent="0.2">
      <c r="H613" s="175"/>
    </row>
    <row r="614" spans="8:8" x14ac:dyDescent="0.2">
      <c r="H614" s="175"/>
    </row>
    <row r="615" spans="8:8" x14ac:dyDescent="0.2">
      <c r="H615" s="175"/>
    </row>
    <row r="616" spans="8:8" x14ac:dyDescent="0.2">
      <c r="H616" s="175"/>
    </row>
    <row r="617" spans="8:8" x14ac:dyDescent="0.2">
      <c r="H617" s="175"/>
    </row>
    <row r="618" spans="8:8" x14ac:dyDescent="0.2">
      <c r="H618" s="175"/>
    </row>
    <row r="619" spans="8:8" x14ac:dyDescent="0.2">
      <c r="H619" s="175"/>
    </row>
    <row r="620" spans="8:8" x14ac:dyDescent="0.2">
      <c r="H620" s="175"/>
    </row>
    <row r="621" spans="8:8" x14ac:dyDescent="0.2">
      <c r="H621" s="175"/>
    </row>
    <row r="622" spans="8:8" x14ac:dyDescent="0.2">
      <c r="H622" s="175"/>
    </row>
    <row r="623" spans="8:8" x14ac:dyDescent="0.2">
      <c r="H623" s="175"/>
    </row>
    <row r="624" spans="8:8" x14ac:dyDescent="0.2">
      <c r="H624" s="175"/>
    </row>
    <row r="625" spans="8:8" x14ac:dyDescent="0.2">
      <c r="H625" s="175"/>
    </row>
    <row r="626" spans="8:8" x14ac:dyDescent="0.2">
      <c r="H626" s="175"/>
    </row>
    <row r="627" spans="8:8" x14ac:dyDescent="0.2">
      <c r="H627" s="175"/>
    </row>
    <row r="628" spans="8:8" x14ac:dyDescent="0.2">
      <c r="H628" s="175"/>
    </row>
    <row r="629" spans="8:8" x14ac:dyDescent="0.2">
      <c r="H629" s="175"/>
    </row>
    <row r="630" spans="8:8" x14ac:dyDescent="0.2">
      <c r="H630" s="175"/>
    </row>
    <row r="631" spans="8:8" x14ac:dyDescent="0.2">
      <c r="H631" s="175"/>
    </row>
    <row r="632" spans="8:8" x14ac:dyDescent="0.2">
      <c r="H632" s="175"/>
    </row>
    <row r="633" spans="8:8" x14ac:dyDescent="0.2">
      <c r="H633" s="175"/>
    </row>
    <row r="634" spans="8:8" x14ac:dyDescent="0.2">
      <c r="H634" s="175"/>
    </row>
    <row r="635" spans="8:8" x14ac:dyDescent="0.2">
      <c r="H635" s="175"/>
    </row>
    <row r="636" spans="8:8" x14ac:dyDescent="0.2">
      <c r="H636" s="175"/>
    </row>
    <row r="637" spans="8:8" x14ac:dyDescent="0.2">
      <c r="H637" s="175"/>
    </row>
    <row r="638" spans="8:8" x14ac:dyDescent="0.2">
      <c r="H638" s="175"/>
    </row>
    <row r="639" spans="8:8" x14ac:dyDescent="0.2">
      <c r="H639" s="175"/>
    </row>
    <row r="640" spans="8:8" x14ac:dyDescent="0.2">
      <c r="H640" s="175"/>
    </row>
    <row r="641" spans="8:8" x14ac:dyDescent="0.2">
      <c r="H641" s="175"/>
    </row>
    <row r="642" spans="8:8" x14ac:dyDescent="0.2">
      <c r="H642" s="175"/>
    </row>
    <row r="643" spans="8:8" x14ac:dyDescent="0.2">
      <c r="H643" s="175"/>
    </row>
    <row r="644" spans="8:8" x14ac:dyDescent="0.2">
      <c r="H644" s="175"/>
    </row>
    <row r="645" spans="8:8" x14ac:dyDescent="0.2">
      <c r="H645" s="175"/>
    </row>
    <row r="646" spans="8:8" x14ac:dyDescent="0.2">
      <c r="H646" s="175"/>
    </row>
    <row r="647" spans="8:8" x14ac:dyDescent="0.2">
      <c r="H647" s="175"/>
    </row>
    <row r="648" spans="8:8" x14ac:dyDescent="0.2">
      <c r="H648" s="175"/>
    </row>
    <row r="649" spans="8:8" x14ac:dyDescent="0.2">
      <c r="H649" s="175"/>
    </row>
    <row r="650" spans="8:8" x14ac:dyDescent="0.2">
      <c r="H650" s="175"/>
    </row>
    <row r="651" spans="8:8" x14ac:dyDescent="0.2">
      <c r="H651" s="175"/>
    </row>
    <row r="652" spans="8:8" x14ac:dyDescent="0.2">
      <c r="H652" s="175"/>
    </row>
    <row r="653" spans="8:8" x14ac:dyDescent="0.2">
      <c r="H653" s="175"/>
    </row>
    <row r="654" spans="8:8" x14ac:dyDescent="0.2">
      <c r="H654" s="175"/>
    </row>
    <row r="655" spans="8:8" x14ac:dyDescent="0.2">
      <c r="H655" s="175"/>
    </row>
    <row r="656" spans="8:8" x14ac:dyDescent="0.2">
      <c r="H656" s="175"/>
    </row>
    <row r="657" spans="8:8" x14ac:dyDescent="0.2">
      <c r="H657" s="175"/>
    </row>
    <row r="658" spans="8:8" x14ac:dyDescent="0.2">
      <c r="H658" s="175"/>
    </row>
    <row r="659" spans="8:8" x14ac:dyDescent="0.2">
      <c r="H659" s="175"/>
    </row>
    <row r="660" spans="8:8" x14ac:dyDescent="0.2">
      <c r="H660" s="175"/>
    </row>
    <row r="661" spans="8:8" x14ac:dyDescent="0.2">
      <c r="H661" s="175"/>
    </row>
    <row r="662" spans="8:8" x14ac:dyDescent="0.2">
      <c r="H662" s="175"/>
    </row>
    <row r="663" spans="8:8" x14ac:dyDescent="0.2">
      <c r="H663" s="175"/>
    </row>
    <row r="664" spans="8:8" x14ac:dyDescent="0.2">
      <c r="H664" s="175"/>
    </row>
    <row r="665" spans="8:8" x14ac:dyDescent="0.2">
      <c r="H665" s="175"/>
    </row>
    <row r="666" spans="8:8" x14ac:dyDescent="0.2">
      <c r="H666" s="175"/>
    </row>
    <row r="667" spans="8:8" x14ac:dyDescent="0.2">
      <c r="H667" s="175"/>
    </row>
    <row r="668" spans="8:8" x14ac:dyDescent="0.2">
      <c r="H668" s="175"/>
    </row>
    <row r="669" spans="8:8" x14ac:dyDescent="0.2">
      <c r="H669" s="175"/>
    </row>
    <row r="670" spans="8:8" x14ac:dyDescent="0.2">
      <c r="H670" s="175"/>
    </row>
    <row r="671" spans="8:8" x14ac:dyDescent="0.2">
      <c r="H671" s="175"/>
    </row>
    <row r="672" spans="8:8" x14ac:dyDescent="0.2">
      <c r="H672" s="175"/>
    </row>
    <row r="673" spans="8:8" x14ac:dyDescent="0.2">
      <c r="H673" s="175"/>
    </row>
    <row r="674" spans="8:8" x14ac:dyDescent="0.2">
      <c r="H674" s="175"/>
    </row>
    <row r="675" spans="8:8" x14ac:dyDescent="0.2">
      <c r="H675" s="175"/>
    </row>
    <row r="676" spans="8:8" x14ac:dyDescent="0.2">
      <c r="H676" s="175"/>
    </row>
    <row r="677" spans="8:8" x14ac:dyDescent="0.2">
      <c r="H677" s="175"/>
    </row>
    <row r="678" spans="8:8" x14ac:dyDescent="0.2">
      <c r="H678" s="175"/>
    </row>
    <row r="679" spans="8:8" x14ac:dyDescent="0.2">
      <c r="H679" s="175"/>
    </row>
    <row r="680" spans="8:8" x14ac:dyDescent="0.2">
      <c r="H680" s="175"/>
    </row>
    <row r="681" spans="8:8" x14ac:dyDescent="0.2">
      <c r="H681" s="175"/>
    </row>
    <row r="682" spans="8:8" x14ac:dyDescent="0.2">
      <c r="H682" s="175"/>
    </row>
    <row r="683" spans="8:8" x14ac:dyDescent="0.2">
      <c r="H683" s="175"/>
    </row>
    <row r="684" spans="8:8" x14ac:dyDescent="0.2">
      <c r="H684" s="175"/>
    </row>
    <row r="685" spans="8:8" x14ac:dyDescent="0.2">
      <c r="H685" s="175"/>
    </row>
    <row r="686" spans="8:8" x14ac:dyDescent="0.2">
      <c r="H686" s="175"/>
    </row>
    <row r="687" spans="8:8" x14ac:dyDescent="0.2">
      <c r="H687" s="175"/>
    </row>
    <row r="688" spans="8:8" x14ac:dyDescent="0.2">
      <c r="H688" s="175"/>
    </row>
    <row r="689" spans="8:8" x14ac:dyDescent="0.2">
      <c r="H689" s="175"/>
    </row>
    <row r="690" spans="8:8" x14ac:dyDescent="0.2">
      <c r="H690" s="175"/>
    </row>
    <row r="691" spans="8:8" x14ac:dyDescent="0.2">
      <c r="H691" s="175"/>
    </row>
    <row r="692" spans="8:8" x14ac:dyDescent="0.2">
      <c r="H692" s="175"/>
    </row>
    <row r="693" spans="8:8" x14ac:dyDescent="0.2">
      <c r="H693" s="175"/>
    </row>
    <row r="694" spans="8:8" x14ac:dyDescent="0.2">
      <c r="H694" s="175"/>
    </row>
    <row r="695" spans="8:8" x14ac:dyDescent="0.2">
      <c r="H695" s="175"/>
    </row>
    <row r="696" spans="8:8" x14ac:dyDescent="0.2">
      <c r="H696" s="175"/>
    </row>
    <row r="697" spans="8:8" x14ac:dyDescent="0.2">
      <c r="H697" s="175"/>
    </row>
    <row r="698" spans="8:8" x14ac:dyDescent="0.2">
      <c r="H698" s="175"/>
    </row>
    <row r="699" spans="8:8" x14ac:dyDescent="0.2">
      <c r="H699" s="175"/>
    </row>
    <row r="700" spans="8:8" x14ac:dyDescent="0.2">
      <c r="H700" s="175"/>
    </row>
    <row r="701" spans="8:8" x14ac:dyDescent="0.2">
      <c r="H701" s="175"/>
    </row>
    <row r="702" spans="8:8" x14ac:dyDescent="0.2">
      <c r="H702" s="175"/>
    </row>
    <row r="703" spans="8:8" x14ac:dyDescent="0.2">
      <c r="H703" s="175"/>
    </row>
    <row r="704" spans="8:8" x14ac:dyDescent="0.2">
      <c r="H704" s="175"/>
    </row>
    <row r="705" spans="8:8" x14ac:dyDescent="0.2">
      <c r="H705" s="175"/>
    </row>
    <row r="706" spans="8:8" x14ac:dyDescent="0.2">
      <c r="H706" s="175"/>
    </row>
    <row r="707" spans="8:8" x14ac:dyDescent="0.2">
      <c r="H707" s="175"/>
    </row>
    <row r="708" spans="8:8" x14ac:dyDescent="0.2">
      <c r="H708" s="175"/>
    </row>
    <row r="709" spans="8:8" x14ac:dyDescent="0.2">
      <c r="H709" s="175"/>
    </row>
    <row r="710" spans="8:8" x14ac:dyDescent="0.2">
      <c r="H710" s="175"/>
    </row>
    <row r="711" spans="8:8" x14ac:dyDescent="0.2">
      <c r="H711" s="175"/>
    </row>
    <row r="712" spans="8:8" x14ac:dyDescent="0.2">
      <c r="H712" s="175"/>
    </row>
    <row r="713" spans="8:8" x14ac:dyDescent="0.2">
      <c r="H713" s="175"/>
    </row>
    <row r="714" spans="8:8" x14ac:dyDescent="0.2">
      <c r="H714" s="175"/>
    </row>
    <row r="715" spans="8:8" x14ac:dyDescent="0.2">
      <c r="H715" s="175"/>
    </row>
    <row r="716" spans="8:8" x14ac:dyDescent="0.2">
      <c r="H716" s="175"/>
    </row>
    <row r="717" spans="8:8" x14ac:dyDescent="0.2">
      <c r="H717" s="175"/>
    </row>
    <row r="718" spans="8:8" x14ac:dyDescent="0.2">
      <c r="H718" s="175"/>
    </row>
    <row r="719" spans="8:8" x14ac:dyDescent="0.2">
      <c r="H719" s="175"/>
    </row>
    <row r="720" spans="8:8" x14ac:dyDescent="0.2">
      <c r="H720" s="175"/>
    </row>
    <row r="721" spans="8:8" x14ac:dyDescent="0.2">
      <c r="H721" s="175"/>
    </row>
    <row r="722" spans="8:8" x14ac:dyDescent="0.2">
      <c r="H722" s="175"/>
    </row>
    <row r="723" spans="8:8" x14ac:dyDescent="0.2">
      <c r="H723" s="175"/>
    </row>
    <row r="724" spans="8:8" x14ac:dyDescent="0.2">
      <c r="H724" s="175"/>
    </row>
    <row r="725" spans="8:8" x14ac:dyDescent="0.2">
      <c r="H725" s="175"/>
    </row>
    <row r="726" spans="8:8" x14ac:dyDescent="0.2">
      <c r="H726" s="175"/>
    </row>
    <row r="727" spans="8:8" x14ac:dyDescent="0.2">
      <c r="H727" s="175"/>
    </row>
    <row r="728" spans="8:8" x14ac:dyDescent="0.2">
      <c r="H728" s="175"/>
    </row>
    <row r="729" spans="8:8" x14ac:dyDescent="0.2">
      <c r="H729" s="175"/>
    </row>
    <row r="730" spans="8:8" x14ac:dyDescent="0.2">
      <c r="H730" s="175"/>
    </row>
    <row r="731" spans="8:8" x14ac:dyDescent="0.2">
      <c r="H731" s="175"/>
    </row>
    <row r="732" spans="8:8" x14ac:dyDescent="0.2">
      <c r="H732" s="175"/>
    </row>
    <row r="733" spans="8:8" x14ac:dyDescent="0.2">
      <c r="H733" s="175"/>
    </row>
    <row r="734" spans="8:8" x14ac:dyDescent="0.2">
      <c r="H734" s="175"/>
    </row>
    <row r="735" spans="8:8" x14ac:dyDescent="0.2">
      <c r="H735" s="175"/>
    </row>
    <row r="736" spans="8:8" x14ac:dyDescent="0.2">
      <c r="H736" s="175"/>
    </row>
    <row r="737" spans="8:8" x14ac:dyDescent="0.2">
      <c r="H737" s="175"/>
    </row>
    <row r="738" spans="8:8" x14ac:dyDescent="0.2">
      <c r="H738" s="175"/>
    </row>
    <row r="739" spans="8:8" x14ac:dyDescent="0.2">
      <c r="H739" s="175"/>
    </row>
    <row r="740" spans="8:8" x14ac:dyDescent="0.2">
      <c r="H740" s="175"/>
    </row>
    <row r="741" spans="8:8" x14ac:dyDescent="0.2">
      <c r="H741" s="175"/>
    </row>
    <row r="742" spans="8:8" x14ac:dyDescent="0.2">
      <c r="H742" s="175"/>
    </row>
    <row r="743" spans="8:8" x14ac:dyDescent="0.2">
      <c r="H743" s="175"/>
    </row>
    <row r="744" spans="8:8" x14ac:dyDescent="0.2">
      <c r="H744" s="175"/>
    </row>
    <row r="745" spans="8:8" x14ac:dyDescent="0.2">
      <c r="H745" s="175"/>
    </row>
    <row r="746" spans="8:8" x14ac:dyDescent="0.2">
      <c r="H746" s="175"/>
    </row>
    <row r="747" spans="8:8" x14ac:dyDescent="0.2">
      <c r="H747" s="175"/>
    </row>
    <row r="748" spans="8:8" x14ac:dyDescent="0.2">
      <c r="H748" s="175"/>
    </row>
    <row r="749" spans="8:8" x14ac:dyDescent="0.2">
      <c r="H749" s="175"/>
    </row>
    <row r="750" spans="8:8" x14ac:dyDescent="0.2">
      <c r="H750" s="175"/>
    </row>
    <row r="751" spans="8:8" x14ac:dyDescent="0.2">
      <c r="H751" s="175"/>
    </row>
    <row r="752" spans="8:8" x14ac:dyDescent="0.2">
      <c r="H752" s="175"/>
    </row>
    <row r="753" spans="8:8" x14ac:dyDescent="0.2">
      <c r="H753" s="175"/>
    </row>
    <row r="754" spans="8:8" x14ac:dyDescent="0.2">
      <c r="H754" s="175"/>
    </row>
    <row r="755" spans="8:8" x14ac:dyDescent="0.2">
      <c r="H755" s="175"/>
    </row>
    <row r="756" spans="8:8" x14ac:dyDescent="0.2">
      <c r="H756" s="175"/>
    </row>
    <row r="757" spans="8:8" x14ac:dyDescent="0.2">
      <c r="H757" s="175"/>
    </row>
    <row r="758" spans="8:8" x14ac:dyDescent="0.2">
      <c r="H758" s="175"/>
    </row>
    <row r="759" spans="8:8" x14ac:dyDescent="0.2">
      <c r="H759" s="175"/>
    </row>
    <row r="760" spans="8:8" x14ac:dyDescent="0.2">
      <c r="H760" s="175"/>
    </row>
    <row r="761" spans="8:8" x14ac:dyDescent="0.2">
      <c r="H761" s="175"/>
    </row>
    <row r="762" spans="8:8" x14ac:dyDescent="0.2">
      <c r="H762" s="175"/>
    </row>
    <row r="763" spans="8:8" x14ac:dyDescent="0.2">
      <c r="H763" s="175"/>
    </row>
    <row r="764" spans="8:8" x14ac:dyDescent="0.2">
      <c r="H764" s="175"/>
    </row>
    <row r="765" spans="8:8" x14ac:dyDescent="0.2">
      <c r="H765" s="175"/>
    </row>
    <row r="766" spans="8:8" x14ac:dyDescent="0.2">
      <c r="H766" s="175"/>
    </row>
    <row r="767" spans="8:8" x14ac:dyDescent="0.2">
      <c r="H767" s="175"/>
    </row>
    <row r="768" spans="8:8" x14ac:dyDescent="0.2">
      <c r="H768" s="175"/>
    </row>
    <row r="769" spans="8:8" x14ac:dyDescent="0.2">
      <c r="H769" s="175"/>
    </row>
    <row r="770" spans="8:8" x14ac:dyDescent="0.2">
      <c r="H770" s="175"/>
    </row>
    <row r="771" spans="8:8" x14ac:dyDescent="0.2">
      <c r="H771" s="175"/>
    </row>
    <row r="772" spans="8:8" x14ac:dyDescent="0.2">
      <c r="H772" s="175"/>
    </row>
    <row r="773" spans="8:8" x14ac:dyDescent="0.2">
      <c r="H773" s="175"/>
    </row>
    <row r="774" spans="8:8" x14ac:dyDescent="0.2">
      <c r="H774" s="175"/>
    </row>
    <row r="775" spans="8:8" x14ac:dyDescent="0.2">
      <c r="H775" s="175"/>
    </row>
    <row r="776" spans="8:8" x14ac:dyDescent="0.2">
      <c r="H776" s="175"/>
    </row>
    <row r="777" spans="8:8" x14ac:dyDescent="0.2">
      <c r="H777" s="175"/>
    </row>
    <row r="778" spans="8:8" x14ac:dyDescent="0.2">
      <c r="H778" s="175"/>
    </row>
    <row r="779" spans="8:8" x14ac:dyDescent="0.2">
      <c r="H779" s="175"/>
    </row>
    <row r="780" spans="8:8" x14ac:dyDescent="0.2">
      <c r="H780" s="175"/>
    </row>
    <row r="781" spans="8:8" x14ac:dyDescent="0.2">
      <c r="H781" s="175"/>
    </row>
    <row r="782" spans="8:8" x14ac:dyDescent="0.2">
      <c r="H782" s="175"/>
    </row>
    <row r="783" spans="8:8" x14ac:dyDescent="0.2">
      <c r="H783" s="175"/>
    </row>
    <row r="784" spans="8:8" x14ac:dyDescent="0.2">
      <c r="H784" s="175"/>
    </row>
    <row r="785" spans="8:8" x14ac:dyDescent="0.2">
      <c r="H785" s="175"/>
    </row>
    <row r="786" spans="8:8" x14ac:dyDescent="0.2">
      <c r="H786" s="175"/>
    </row>
    <row r="787" spans="8:8" x14ac:dyDescent="0.2">
      <c r="H787" s="175"/>
    </row>
    <row r="788" spans="8:8" x14ac:dyDescent="0.2">
      <c r="H788" s="175"/>
    </row>
    <row r="789" spans="8:8" x14ac:dyDescent="0.2">
      <c r="H789" s="175"/>
    </row>
    <row r="790" spans="8:8" x14ac:dyDescent="0.2">
      <c r="H790" s="175"/>
    </row>
    <row r="791" spans="8:8" x14ac:dyDescent="0.2">
      <c r="H791" s="175"/>
    </row>
    <row r="792" spans="8:8" x14ac:dyDescent="0.2">
      <c r="H792" s="175"/>
    </row>
    <row r="793" spans="8:8" x14ac:dyDescent="0.2">
      <c r="H793" s="175"/>
    </row>
    <row r="794" spans="8:8" x14ac:dyDescent="0.2">
      <c r="H794" s="175"/>
    </row>
    <row r="795" spans="8:8" x14ac:dyDescent="0.2">
      <c r="H795" s="175"/>
    </row>
    <row r="796" spans="8:8" x14ac:dyDescent="0.2">
      <c r="H796" s="175"/>
    </row>
    <row r="797" spans="8:8" x14ac:dyDescent="0.2">
      <c r="H797" s="175"/>
    </row>
    <row r="798" spans="8:8" x14ac:dyDescent="0.2">
      <c r="H798" s="175"/>
    </row>
    <row r="799" spans="8:8" x14ac:dyDescent="0.2">
      <c r="H799" s="175"/>
    </row>
    <row r="800" spans="8:8" x14ac:dyDescent="0.2">
      <c r="H800" s="175"/>
    </row>
    <row r="801" spans="8:8" x14ac:dyDescent="0.2">
      <c r="H801" s="175"/>
    </row>
    <row r="802" spans="8:8" x14ac:dyDescent="0.2">
      <c r="H802" s="175"/>
    </row>
    <row r="803" spans="8:8" x14ac:dyDescent="0.2">
      <c r="H803" s="175"/>
    </row>
    <row r="804" spans="8:8" x14ac:dyDescent="0.2">
      <c r="H804" s="175"/>
    </row>
    <row r="805" spans="8:8" x14ac:dyDescent="0.2">
      <c r="H805" s="175"/>
    </row>
    <row r="806" spans="8:8" x14ac:dyDescent="0.2">
      <c r="H806" s="175"/>
    </row>
    <row r="807" spans="8:8" x14ac:dyDescent="0.2">
      <c r="H807" s="175"/>
    </row>
    <row r="808" spans="8:8" x14ac:dyDescent="0.2">
      <c r="H808" s="175"/>
    </row>
    <row r="809" spans="8:8" x14ac:dyDescent="0.2">
      <c r="H809" s="175"/>
    </row>
    <row r="810" spans="8:8" x14ac:dyDescent="0.2">
      <c r="H810" s="175"/>
    </row>
    <row r="811" spans="8:8" x14ac:dyDescent="0.2">
      <c r="H811" s="175"/>
    </row>
    <row r="812" spans="8:8" x14ac:dyDescent="0.2">
      <c r="H812" s="175"/>
    </row>
    <row r="813" spans="8:8" x14ac:dyDescent="0.2">
      <c r="H813" s="175"/>
    </row>
    <row r="814" spans="8:8" x14ac:dyDescent="0.2">
      <c r="H814" s="175"/>
    </row>
    <row r="815" spans="8:8" x14ac:dyDescent="0.2">
      <c r="H815" s="175"/>
    </row>
    <row r="816" spans="8:8" x14ac:dyDescent="0.2">
      <c r="H816" s="175"/>
    </row>
    <row r="817" spans="8:8" x14ac:dyDescent="0.2">
      <c r="H817" s="175"/>
    </row>
    <row r="818" spans="8:8" x14ac:dyDescent="0.2">
      <c r="H818" s="175"/>
    </row>
    <row r="819" spans="8:8" x14ac:dyDescent="0.2">
      <c r="H819" s="175"/>
    </row>
    <row r="820" spans="8:8" x14ac:dyDescent="0.2">
      <c r="H820" s="175"/>
    </row>
    <row r="821" spans="8:8" x14ac:dyDescent="0.2">
      <c r="H821" s="175"/>
    </row>
    <row r="822" spans="8:8" x14ac:dyDescent="0.2">
      <c r="H822" s="175"/>
    </row>
    <row r="823" spans="8:8" x14ac:dyDescent="0.2">
      <c r="H823" s="175"/>
    </row>
    <row r="824" spans="8:8" x14ac:dyDescent="0.2">
      <c r="H824" s="175"/>
    </row>
    <row r="825" spans="8:8" x14ac:dyDescent="0.2">
      <c r="H825" s="175"/>
    </row>
    <row r="826" spans="8:8" x14ac:dyDescent="0.2">
      <c r="H826" s="175"/>
    </row>
    <row r="827" spans="8:8" x14ac:dyDescent="0.2">
      <c r="H827" s="175"/>
    </row>
    <row r="828" spans="8:8" x14ac:dyDescent="0.2">
      <c r="H828" s="175"/>
    </row>
    <row r="829" spans="8:8" x14ac:dyDescent="0.2">
      <c r="H829" s="175"/>
    </row>
    <row r="830" spans="8:8" x14ac:dyDescent="0.2">
      <c r="H830" s="175"/>
    </row>
    <row r="831" spans="8:8" x14ac:dyDescent="0.2">
      <c r="H831" s="175"/>
    </row>
    <row r="832" spans="8:8" x14ac:dyDescent="0.2">
      <c r="H832" s="175"/>
    </row>
    <row r="833" spans="8:8" x14ac:dyDescent="0.2">
      <c r="H833" s="175"/>
    </row>
    <row r="834" spans="8:8" x14ac:dyDescent="0.2">
      <c r="H834" s="175"/>
    </row>
    <row r="835" spans="8:8" x14ac:dyDescent="0.2">
      <c r="H835" s="175"/>
    </row>
    <row r="836" spans="8:8" x14ac:dyDescent="0.2">
      <c r="H836" s="175"/>
    </row>
    <row r="837" spans="8:8" x14ac:dyDescent="0.2">
      <c r="H837" s="175"/>
    </row>
    <row r="838" spans="8:8" x14ac:dyDescent="0.2">
      <c r="H838" s="175"/>
    </row>
    <row r="839" spans="8:8" x14ac:dyDescent="0.2">
      <c r="H839" s="175"/>
    </row>
    <row r="840" spans="8:8" x14ac:dyDescent="0.2">
      <c r="H840" s="175"/>
    </row>
    <row r="841" spans="8:8" x14ac:dyDescent="0.2">
      <c r="H841" s="175"/>
    </row>
    <row r="842" spans="8:8" x14ac:dyDescent="0.2">
      <c r="H842" s="175"/>
    </row>
    <row r="843" spans="8:8" x14ac:dyDescent="0.2">
      <c r="H843" s="175"/>
    </row>
    <row r="844" spans="8:8" x14ac:dyDescent="0.2">
      <c r="H844" s="175"/>
    </row>
    <row r="845" spans="8:8" x14ac:dyDescent="0.2">
      <c r="H845" s="175"/>
    </row>
    <row r="846" spans="8:8" x14ac:dyDescent="0.2">
      <c r="H846" s="175"/>
    </row>
    <row r="847" spans="8:8" x14ac:dyDescent="0.2">
      <c r="H847" s="175"/>
    </row>
    <row r="848" spans="8:8" x14ac:dyDescent="0.2">
      <c r="H848" s="175"/>
    </row>
    <row r="849" spans="8:8" x14ac:dyDescent="0.2">
      <c r="H849" s="175"/>
    </row>
    <row r="850" spans="8:8" x14ac:dyDescent="0.2">
      <c r="H850" s="175"/>
    </row>
    <row r="851" spans="8:8" x14ac:dyDescent="0.2">
      <c r="H851" s="175"/>
    </row>
    <row r="852" spans="8:8" x14ac:dyDescent="0.2">
      <c r="H852" s="175"/>
    </row>
    <row r="853" spans="8:8" x14ac:dyDescent="0.2">
      <c r="H853" s="175"/>
    </row>
    <row r="854" spans="8:8" x14ac:dyDescent="0.2">
      <c r="H854" s="175"/>
    </row>
    <row r="855" spans="8:8" x14ac:dyDescent="0.2">
      <c r="H855" s="175"/>
    </row>
    <row r="856" spans="8:8" x14ac:dyDescent="0.2">
      <c r="H856" s="175"/>
    </row>
    <row r="857" spans="8:8" x14ac:dyDescent="0.2">
      <c r="H857" s="175"/>
    </row>
    <row r="858" spans="8:8" x14ac:dyDescent="0.2">
      <c r="H858" s="175"/>
    </row>
    <row r="859" spans="8:8" x14ac:dyDescent="0.2">
      <c r="H859" s="175"/>
    </row>
    <row r="860" spans="8:8" x14ac:dyDescent="0.2">
      <c r="H860" s="175"/>
    </row>
    <row r="861" spans="8:8" x14ac:dyDescent="0.2">
      <c r="H861" s="175"/>
    </row>
    <row r="862" spans="8:8" x14ac:dyDescent="0.2">
      <c r="H862" s="175"/>
    </row>
    <row r="863" spans="8:8" x14ac:dyDescent="0.2">
      <c r="H863" s="175"/>
    </row>
    <row r="864" spans="8:8" x14ac:dyDescent="0.2">
      <c r="H864" s="175"/>
    </row>
    <row r="865" spans="8:8" x14ac:dyDescent="0.2">
      <c r="H865" s="175"/>
    </row>
    <row r="866" spans="8:8" x14ac:dyDescent="0.2">
      <c r="H866" s="175"/>
    </row>
    <row r="867" spans="8:8" x14ac:dyDescent="0.2">
      <c r="H867" s="175"/>
    </row>
    <row r="868" spans="8:8" x14ac:dyDescent="0.2">
      <c r="H868" s="175"/>
    </row>
    <row r="869" spans="8:8" x14ac:dyDescent="0.2">
      <c r="H869" s="175"/>
    </row>
    <row r="870" spans="8:8" x14ac:dyDescent="0.2">
      <c r="H870" s="175"/>
    </row>
    <row r="871" spans="8:8" x14ac:dyDescent="0.2">
      <c r="H871" s="175"/>
    </row>
    <row r="872" spans="8:8" x14ac:dyDescent="0.2">
      <c r="H872" s="175"/>
    </row>
    <row r="873" spans="8:8" x14ac:dyDescent="0.2">
      <c r="H873" s="175"/>
    </row>
    <row r="874" spans="8:8" x14ac:dyDescent="0.2">
      <c r="H874" s="175"/>
    </row>
    <row r="875" spans="8:8" x14ac:dyDescent="0.2">
      <c r="H875" s="175"/>
    </row>
    <row r="876" spans="8:8" x14ac:dyDescent="0.2">
      <c r="H876" s="175"/>
    </row>
    <row r="877" spans="8:8" x14ac:dyDescent="0.2">
      <c r="H877" s="175"/>
    </row>
    <row r="878" spans="8:8" x14ac:dyDescent="0.2">
      <c r="H878" s="175"/>
    </row>
    <row r="879" spans="8:8" x14ac:dyDescent="0.2">
      <c r="H879" s="175"/>
    </row>
    <row r="880" spans="8:8" x14ac:dyDescent="0.2">
      <c r="H880" s="175"/>
    </row>
    <row r="881" spans="8:8" x14ac:dyDescent="0.2">
      <c r="H881" s="175"/>
    </row>
    <row r="882" spans="8:8" x14ac:dyDescent="0.2">
      <c r="H882" s="175"/>
    </row>
    <row r="883" spans="8:8" x14ac:dyDescent="0.2">
      <c r="H883" s="175"/>
    </row>
    <row r="884" spans="8:8" x14ac:dyDescent="0.2">
      <c r="H884" s="175"/>
    </row>
    <row r="885" spans="8:8" x14ac:dyDescent="0.2">
      <c r="H885" s="175"/>
    </row>
    <row r="886" spans="8:8" x14ac:dyDescent="0.2">
      <c r="H886" s="175"/>
    </row>
    <row r="887" spans="8:8" x14ac:dyDescent="0.2">
      <c r="H887" s="175"/>
    </row>
    <row r="888" spans="8:8" x14ac:dyDescent="0.2">
      <c r="H888" s="175"/>
    </row>
    <row r="889" spans="8:8" x14ac:dyDescent="0.2">
      <c r="H889" s="175"/>
    </row>
    <row r="890" spans="8:8" x14ac:dyDescent="0.2">
      <c r="H890" s="175"/>
    </row>
    <row r="891" spans="8:8" x14ac:dyDescent="0.2">
      <c r="H891" s="175"/>
    </row>
    <row r="892" spans="8:8" x14ac:dyDescent="0.2">
      <c r="H892" s="175"/>
    </row>
    <row r="893" spans="8:8" x14ac:dyDescent="0.2">
      <c r="H893" s="175"/>
    </row>
    <row r="894" spans="8:8" x14ac:dyDescent="0.2">
      <c r="H894" s="175"/>
    </row>
    <row r="895" spans="8:8" x14ac:dyDescent="0.2">
      <c r="H895" s="175"/>
    </row>
    <row r="896" spans="8:8" x14ac:dyDescent="0.2">
      <c r="H896" s="175"/>
    </row>
    <row r="897" spans="8:8" x14ac:dyDescent="0.2">
      <c r="H897" s="175"/>
    </row>
    <row r="898" spans="8:8" x14ac:dyDescent="0.2">
      <c r="H898" s="175"/>
    </row>
    <row r="899" spans="8:8" x14ac:dyDescent="0.2">
      <c r="H899" s="175"/>
    </row>
    <row r="900" spans="8:8" x14ac:dyDescent="0.2">
      <c r="H900" s="175"/>
    </row>
    <row r="901" spans="8:8" x14ac:dyDescent="0.2">
      <c r="H901" s="175"/>
    </row>
    <row r="902" spans="8:8" x14ac:dyDescent="0.2">
      <c r="H902" s="175"/>
    </row>
    <row r="903" spans="8:8" x14ac:dyDescent="0.2">
      <c r="H903" s="175"/>
    </row>
    <row r="904" spans="8:8" x14ac:dyDescent="0.2">
      <c r="H904" s="175"/>
    </row>
    <row r="905" spans="8:8" x14ac:dyDescent="0.2">
      <c r="H905" s="175"/>
    </row>
    <row r="906" spans="8:8" x14ac:dyDescent="0.2">
      <c r="H906" s="175"/>
    </row>
    <row r="907" spans="8:8" x14ac:dyDescent="0.2">
      <c r="H907" s="175"/>
    </row>
    <row r="908" spans="8:8" x14ac:dyDescent="0.2">
      <c r="H908" s="175"/>
    </row>
    <row r="909" spans="8:8" x14ac:dyDescent="0.2">
      <c r="H909" s="175"/>
    </row>
    <row r="910" spans="8:8" x14ac:dyDescent="0.2">
      <c r="H910" s="175"/>
    </row>
    <row r="911" spans="8:8" x14ac:dyDescent="0.2">
      <c r="H911" s="175"/>
    </row>
    <row r="912" spans="8:8" x14ac:dyDescent="0.2">
      <c r="H912" s="175"/>
    </row>
    <row r="913" spans="8:8" x14ac:dyDescent="0.2">
      <c r="H913" s="175"/>
    </row>
    <row r="914" spans="8:8" x14ac:dyDescent="0.2">
      <c r="H914" s="175"/>
    </row>
    <row r="915" spans="8:8" x14ac:dyDescent="0.2">
      <c r="H915" s="175"/>
    </row>
    <row r="916" spans="8:8" x14ac:dyDescent="0.2">
      <c r="H916" s="175"/>
    </row>
    <row r="917" spans="8:8" x14ac:dyDescent="0.2">
      <c r="H917" s="175"/>
    </row>
    <row r="918" spans="8:8" x14ac:dyDescent="0.2">
      <c r="H918" s="175"/>
    </row>
    <row r="919" spans="8:8" x14ac:dyDescent="0.2">
      <c r="H919" s="175"/>
    </row>
    <row r="920" spans="8:8" x14ac:dyDescent="0.2">
      <c r="H920" s="175"/>
    </row>
    <row r="921" spans="8:8" x14ac:dyDescent="0.2">
      <c r="H921" s="175"/>
    </row>
    <row r="922" spans="8:8" x14ac:dyDescent="0.2">
      <c r="H922" s="175"/>
    </row>
    <row r="923" spans="8:8" x14ac:dyDescent="0.2">
      <c r="H923" s="175"/>
    </row>
    <row r="924" spans="8:8" x14ac:dyDescent="0.2">
      <c r="H924" s="175"/>
    </row>
    <row r="925" spans="8:8" x14ac:dyDescent="0.2">
      <c r="H925" s="175"/>
    </row>
    <row r="926" spans="8:8" x14ac:dyDescent="0.2">
      <c r="H926" s="175"/>
    </row>
    <row r="927" spans="8:8" x14ac:dyDescent="0.2">
      <c r="H927" s="175"/>
    </row>
    <row r="928" spans="8:8" x14ac:dyDescent="0.2">
      <c r="H928" s="175"/>
    </row>
    <row r="929" spans="8:8" x14ac:dyDescent="0.2">
      <c r="H929" s="175"/>
    </row>
    <row r="930" spans="8:8" x14ac:dyDescent="0.2">
      <c r="H930" s="175"/>
    </row>
    <row r="931" spans="8:8" x14ac:dyDescent="0.2">
      <c r="H931" s="175"/>
    </row>
    <row r="932" spans="8:8" x14ac:dyDescent="0.2">
      <c r="H932" s="175"/>
    </row>
    <row r="933" spans="8:8" x14ac:dyDescent="0.2">
      <c r="H933" s="175"/>
    </row>
    <row r="934" spans="8:8" x14ac:dyDescent="0.2">
      <c r="H934" s="175"/>
    </row>
    <row r="935" spans="8:8" x14ac:dyDescent="0.2">
      <c r="H935" s="175"/>
    </row>
    <row r="936" spans="8:8" x14ac:dyDescent="0.2">
      <c r="H936" s="175"/>
    </row>
    <row r="937" spans="8:8" x14ac:dyDescent="0.2">
      <c r="H937" s="175"/>
    </row>
    <row r="938" spans="8:8" x14ac:dyDescent="0.2">
      <c r="H938" s="175"/>
    </row>
    <row r="939" spans="8:8" x14ac:dyDescent="0.2">
      <c r="H939" s="175"/>
    </row>
    <row r="940" spans="8:8" x14ac:dyDescent="0.2">
      <c r="H940" s="175"/>
    </row>
    <row r="941" spans="8:8" x14ac:dyDescent="0.2">
      <c r="H941" s="175"/>
    </row>
    <row r="942" spans="8:8" x14ac:dyDescent="0.2">
      <c r="H942" s="175"/>
    </row>
    <row r="943" spans="8:8" x14ac:dyDescent="0.2">
      <c r="H943" s="175"/>
    </row>
    <row r="944" spans="8:8" x14ac:dyDescent="0.2">
      <c r="H944" s="175"/>
    </row>
    <row r="945" spans="8:8" x14ac:dyDescent="0.2">
      <c r="H945" s="175"/>
    </row>
    <row r="946" spans="8:8" x14ac:dyDescent="0.2">
      <c r="H946" s="175"/>
    </row>
    <row r="947" spans="8:8" x14ac:dyDescent="0.2">
      <c r="H947" s="175"/>
    </row>
    <row r="948" spans="8:8" x14ac:dyDescent="0.2">
      <c r="H948" s="175"/>
    </row>
    <row r="949" spans="8:8" x14ac:dyDescent="0.2">
      <c r="H949" s="175"/>
    </row>
    <row r="950" spans="8:8" x14ac:dyDescent="0.2">
      <c r="H950" s="175"/>
    </row>
    <row r="951" spans="8:8" x14ac:dyDescent="0.2">
      <c r="H951" s="175"/>
    </row>
    <row r="952" spans="8:8" x14ac:dyDescent="0.2">
      <c r="H952" s="175"/>
    </row>
    <row r="953" spans="8:8" x14ac:dyDescent="0.2">
      <c r="H953" s="175"/>
    </row>
    <row r="954" spans="8:8" x14ac:dyDescent="0.2">
      <c r="H954" s="175"/>
    </row>
    <row r="955" spans="8:8" x14ac:dyDescent="0.2">
      <c r="H955" s="175"/>
    </row>
    <row r="956" spans="8:8" x14ac:dyDescent="0.2">
      <c r="H956" s="175"/>
    </row>
    <row r="957" spans="8:8" x14ac:dyDescent="0.2">
      <c r="H957" s="175"/>
    </row>
    <row r="958" spans="8:8" x14ac:dyDescent="0.2">
      <c r="H958" s="175"/>
    </row>
    <row r="959" spans="8:8" x14ac:dyDescent="0.2">
      <c r="H959" s="175"/>
    </row>
    <row r="960" spans="8:8" x14ac:dyDescent="0.2">
      <c r="H960" s="175"/>
    </row>
    <row r="961" spans="8:8" x14ac:dyDescent="0.2">
      <c r="H961" s="175"/>
    </row>
    <row r="962" spans="8:8" x14ac:dyDescent="0.2">
      <c r="H962" s="175"/>
    </row>
    <row r="963" spans="8:8" x14ac:dyDescent="0.2">
      <c r="H963" s="175"/>
    </row>
    <row r="964" spans="8:8" x14ac:dyDescent="0.2">
      <c r="H964" s="175"/>
    </row>
    <row r="965" spans="8:8" x14ac:dyDescent="0.2">
      <c r="H965" s="175"/>
    </row>
    <row r="966" spans="8:8" x14ac:dyDescent="0.2">
      <c r="H966" s="175"/>
    </row>
    <row r="967" spans="8:8" x14ac:dyDescent="0.2">
      <c r="H967" s="175"/>
    </row>
    <row r="968" spans="8:8" x14ac:dyDescent="0.2">
      <c r="H968" s="175"/>
    </row>
    <row r="969" spans="8:8" x14ac:dyDescent="0.2">
      <c r="H969" s="175"/>
    </row>
    <row r="970" spans="8:8" x14ac:dyDescent="0.2">
      <c r="H970" s="175"/>
    </row>
    <row r="971" spans="8:8" x14ac:dyDescent="0.2">
      <c r="H971" s="175"/>
    </row>
    <row r="972" spans="8:8" x14ac:dyDescent="0.2">
      <c r="H972" s="175"/>
    </row>
    <row r="973" spans="8:8" x14ac:dyDescent="0.2">
      <c r="H973" s="175"/>
    </row>
    <row r="974" spans="8:8" x14ac:dyDescent="0.2">
      <c r="H974" s="175"/>
    </row>
    <row r="975" spans="8:8" x14ac:dyDescent="0.2">
      <c r="H975" s="175"/>
    </row>
    <row r="976" spans="8:8" x14ac:dyDescent="0.2">
      <c r="H976" s="175"/>
    </row>
    <row r="977" spans="8:8" x14ac:dyDescent="0.2">
      <c r="H977" s="175"/>
    </row>
    <row r="978" spans="8:8" x14ac:dyDescent="0.2">
      <c r="H978" s="175"/>
    </row>
    <row r="979" spans="8:8" x14ac:dyDescent="0.2">
      <c r="H979" s="175"/>
    </row>
    <row r="980" spans="8:8" x14ac:dyDescent="0.2">
      <c r="H980" s="175"/>
    </row>
    <row r="981" spans="8:8" x14ac:dyDescent="0.2">
      <c r="H981" s="175"/>
    </row>
    <row r="982" spans="8:8" x14ac:dyDescent="0.2">
      <c r="H982" s="175"/>
    </row>
    <row r="983" spans="8:8" x14ac:dyDescent="0.2">
      <c r="H983" s="175"/>
    </row>
    <row r="984" spans="8:8" x14ac:dyDescent="0.2">
      <c r="H984" s="175"/>
    </row>
    <row r="985" spans="8:8" x14ac:dyDescent="0.2">
      <c r="H985" s="175"/>
    </row>
    <row r="986" spans="8:8" x14ac:dyDescent="0.2">
      <c r="H986" s="175"/>
    </row>
    <row r="987" spans="8:8" x14ac:dyDescent="0.2">
      <c r="H987" s="175"/>
    </row>
    <row r="988" spans="8:8" x14ac:dyDescent="0.2">
      <c r="H988" s="175"/>
    </row>
    <row r="989" spans="8:8" x14ac:dyDescent="0.2">
      <c r="H989" s="175"/>
    </row>
    <row r="990" spans="8:8" x14ac:dyDescent="0.2">
      <c r="H990" s="175"/>
    </row>
    <row r="991" spans="8:8" x14ac:dyDescent="0.2">
      <c r="H991" s="175"/>
    </row>
    <row r="992" spans="8:8" x14ac:dyDescent="0.2">
      <c r="H992" s="175"/>
    </row>
    <row r="993" spans="8:8" x14ac:dyDescent="0.2">
      <c r="H993" s="175"/>
    </row>
    <row r="994" spans="8:8" x14ac:dyDescent="0.2">
      <c r="H994" s="175"/>
    </row>
    <row r="995" spans="8:8" x14ac:dyDescent="0.2">
      <c r="H995" s="175"/>
    </row>
    <row r="996" spans="8:8" x14ac:dyDescent="0.2">
      <c r="H996" s="175"/>
    </row>
    <row r="997" spans="8:8" x14ac:dyDescent="0.2">
      <c r="H997" s="175"/>
    </row>
    <row r="998" spans="8:8" x14ac:dyDescent="0.2">
      <c r="H998" s="175"/>
    </row>
    <row r="999" spans="8:8" x14ac:dyDescent="0.2">
      <c r="H999" s="175"/>
    </row>
    <row r="1000" spans="8:8" x14ac:dyDescent="0.2">
      <c r="H1000" s="175"/>
    </row>
    <row r="1001" spans="8:8" x14ac:dyDescent="0.2">
      <c r="H1001" s="175"/>
    </row>
    <row r="1002" spans="8:8" x14ac:dyDescent="0.2">
      <c r="H1002" s="175"/>
    </row>
    <row r="1003" spans="8:8" x14ac:dyDescent="0.2">
      <c r="H1003" s="175"/>
    </row>
    <row r="1004" spans="8:8" x14ac:dyDescent="0.2">
      <c r="H1004" s="175"/>
    </row>
    <row r="1005" spans="8:8" x14ac:dyDescent="0.2">
      <c r="H1005" s="175"/>
    </row>
    <row r="1006" spans="8:8" x14ac:dyDescent="0.2">
      <c r="H1006" s="175"/>
    </row>
    <row r="1007" spans="8:8" x14ac:dyDescent="0.2">
      <c r="H1007" s="175"/>
    </row>
    <row r="1008" spans="8:8" x14ac:dyDescent="0.2">
      <c r="H1008" s="175"/>
    </row>
    <row r="1009" spans="8:8" x14ac:dyDescent="0.2">
      <c r="H1009" s="175"/>
    </row>
    <row r="1010" spans="8:8" x14ac:dyDescent="0.2">
      <c r="H1010" s="175"/>
    </row>
    <row r="1011" spans="8:8" x14ac:dyDescent="0.2">
      <c r="H1011" s="175"/>
    </row>
    <row r="1012" spans="8:8" x14ac:dyDescent="0.2">
      <c r="H1012" s="175"/>
    </row>
    <row r="1013" spans="8:8" x14ac:dyDescent="0.2">
      <c r="H1013" s="175"/>
    </row>
    <row r="1014" spans="8:8" x14ac:dyDescent="0.2">
      <c r="H1014" s="175"/>
    </row>
    <row r="1015" spans="8:8" x14ac:dyDescent="0.2">
      <c r="H1015" s="175"/>
    </row>
    <row r="1016" spans="8:8" x14ac:dyDescent="0.2">
      <c r="H1016" s="175"/>
    </row>
    <row r="1017" spans="8:8" x14ac:dyDescent="0.2">
      <c r="H1017" s="175"/>
    </row>
    <row r="1018" spans="8:8" x14ac:dyDescent="0.2">
      <c r="H1018" s="175"/>
    </row>
    <row r="1019" spans="8:8" x14ac:dyDescent="0.2">
      <c r="H1019" s="175"/>
    </row>
    <row r="1020" spans="8:8" x14ac:dyDescent="0.2">
      <c r="H1020" s="175"/>
    </row>
    <row r="1021" spans="8:8" x14ac:dyDescent="0.2">
      <c r="H1021" s="175"/>
    </row>
    <row r="1022" spans="8:8" x14ac:dyDescent="0.2">
      <c r="H1022" s="175"/>
    </row>
    <row r="1023" spans="8:8" x14ac:dyDescent="0.2">
      <c r="H1023" s="175"/>
    </row>
    <row r="1024" spans="8:8" x14ac:dyDescent="0.2">
      <c r="H1024" s="175"/>
    </row>
    <row r="1025" spans="8:8" x14ac:dyDescent="0.2">
      <c r="H1025" s="175"/>
    </row>
    <row r="1026" spans="8:8" x14ac:dyDescent="0.2">
      <c r="H1026" s="175"/>
    </row>
    <row r="1027" spans="8:8" x14ac:dyDescent="0.2">
      <c r="H1027" s="175"/>
    </row>
    <row r="1028" spans="8:8" x14ac:dyDescent="0.2">
      <c r="H1028" s="175"/>
    </row>
    <row r="1029" spans="8:8" x14ac:dyDescent="0.2">
      <c r="H1029" s="175"/>
    </row>
    <row r="1030" spans="8:8" x14ac:dyDescent="0.2">
      <c r="H1030" s="175"/>
    </row>
    <row r="1031" spans="8:8" x14ac:dyDescent="0.2">
      <c r="H1031" s="175"/>
    </row>
    <row r="1032" spans="8:8" x14ac:dyDescent="0.2">
      <c r="H1032" s="175"/>
    </row>
    <row r="1033" spans="8:8" x14ac:dyDescent="0.2">
      <c r="H1033" s="175"/>
    </row>
    <row r="1034" spans="8:8" x14ac:dyDescent="0.2">
      <c r="H1034" s="175"/>
    </row>
    <row r="1035" spans="8:8" x14ac:dyDescent="0.2">
      <c r="H1035" s="175"/>
    </row>
    <row r="1036" spans="8:8" x14ac:dyDescent="0.2">
      <c r="H1036" s="175"/>
    </row>
    <row r="1037" spans="8:8" x14ac:dyDescent="0.2">
      <c r="H1037" s="175"/>
    </row>
    <row r="1038" spans="8:8" x14ac:dyDescent="0.2">
      <c r="H1038" s="175"/>
    </row>
    <row r="1039" spans="8:8" x14ac:dyDescent="0.2">
      <c r="H1039" s="175"/>
    </row>
    <row r="1040" spans="8:8" x14ac:dyDescent="0.2">
      <c r="H1040" s="175"/>
    </row>
    <row r="1041" spans="8:8" x14ac:dyDescent="0.2">
      <c r="H1041" s="175"/>
    </row>
    <row r="1042" spans="8:8" x14ac:dyDescent="0.2">
      <c r="H1042" s="175"/>
    </row>
    <row r="1043" spans="8:8" x14ac:dyDescent="0.2">
      <c r="H1043" s="175"/>
    </row>
    <row r="1044" spans="8:8" x14ac:dyDescent="0.2">
      <c r="H1044" s="175"/>
    </row>
    <row r="1045" spans="8:8" x14ac:dyDescent="0.2">
      <c r="H1045" s="175"/>
    </row>
    <row r="1046" spans="8:8" x14ac:dyDescent="0.2">
      <c r="H1046" s="175"/>
    </row>
    <row r="1047" spans="8:8" x14ac:dyDescent="0.2">
      <c r="H1047" s="175"/>
    </row>
    <row r="1048" spans="8:8" x14ac:dyDescent="0.2">
      <c r="H1048" s="175"/>
    </row>
    <row r="1049" spans="8:8" x14ac:dyDescent="0.2">
      <c r="H1049" s="175"/>
    </row>
    <row r="1050" spans="8:8" x14ac:dyDescent="0.2">
      <c r="H1050" s="175"/>
    </row>
    <row r="1051" spans="8:8" x14ac:dyDescent="0.2">
      <c r="H1051" s="175"/>
    </row>
    <row r="1052" spans="8:8" x14ac:dyDescent="0.2">
      <c r="H1052" s="175"/>
    </row>
    <row r="1053" spans="8:8" x14ac:dyDescent="0.2">
      <c r="H1053" s="175"/>
    </row>
    <row r="1054" spans="8:8" x14ac:dyDescent="0.2">
      <c r="H1054" s="175"/>
    </row>
    <row r="1055" spans="8:8" x14ac:dyDescent="0.2">
      <c r="H1055" s="175"/>
    </row>
    <row r="1056" spans="8:8" x14ac:dyDescent="0.2">
      <c r="H1056" s="175"/>
    </row>
    <row r="1057" spans="8:8" x14ac:dyDescent="0.2">
      <c r="H1057" s="175"/>
    </row>
    <row r="1058" spans="8:8" x14ac:dyDescent="0.2">
      <c r="H1058" s="175"/>
    </row>
    <row r="1059" spans="8:8" x14ac:dyDescent="0.2">
      <c r="H1059" s="175"/>
    </row>
    <row r="1060" spans="8:8" x14ac:dyDescent="0.2">
      <c r="H1060" s="175"/>
    </row>
    <row r="1061" spans="8:8" x14ac:dyDescent="0.2">
      <c r="H1061" s="175"/>
    </row>
    <row r="1062" spans="8:8" x14ac:dyDescent="0.2">
      <c r="H1062" s="175"/>
    </row>
    <row r="1063" spans="8:8" x14ac:dyDescent="0.2">
      <c r="H1063" s="175"/>
    </row>
    <row r="1064" spans="8:8" x14ac:dyDescent="0.2">
      <c r="H1064" s="175"/>
    </row>
    <row r="1065" spans="8:8" x14ac:dyDescent="0.2">
      <c r="H1065" s="175"/>
    </row>
    <row r="1066" spans="8:8" x14ac:dyDescent="0.2">
      <c r="H1066" s="175"/>
    </row>
    <row r="1067" spans="8:8" x14ac:dyDescent="0.2">
      <c r="H1067" s="175"/>
    </row>
    <row r="1068" spans="8:8" x14ac:dyDescent="0.2">
      <c r="H1068" s="175"/>
    </row>
    <row r="1069" spans="8:8" x14ac:dyDescent="0.2">
      <c r="H1069" s="175"/>
    </row>
    <row r="1070" spans="8:8" x14ac:dyDescent="0.2">
      <c r="H1070" s="175"/>
    </row>
    <row r="1071" spans="8:8" x14ac:dyDescent="0.2">
      <c r="H1071" s="175"/>
    </row>
    <row r="1072" spans="8:8" x14ac:dyDescent="0.2">
      <c r="H1072" s="175"/>
    </row>
    <row r="1073" spans="8:8" x14ac:dyDescent="0.2">
      <c r="H1073" s="175"/>
    </row>
    <row r="1074" spans="8:8" x14ac:dyDescent="0.2">
      <c r="H1074" s="175"/>
    </row>
    <row r="1075" spans="8:8" x14ac:dyDescent="0.2">
      <c r="H1075" s="175"/>
    </row>
    <row r="1076" spans="8:8" x14ac:dyDescent="0.2">
      <c r="H1076" s="175"/>
    </row>
    <row r="1077" spans="8:8" x14ac:dyDescent="0.2">
      <c r="H1077" s="175"/>
    </row>
    <row r="1078" spans="8:8" x14ac:dyDescent="0.2">
      <c r="H1078" s="175"/>
    </row>
    <row r="1079" spans="8:8" x14ac:dyDescent="0.2">
      <c r="H1079" s="175"/>
    </row>
    <row r="1080" spans="8:8" x14ac:dyDescent="0.2">
      <c r="H1080" s="175"/>
    </row>
    <row r="1081" spans="8:8" x14ac:dyDescent="0.2">
      <c r="H1081" s="175"/>
    </row>
    <row r="1082" spans="8:8" x14ac:dyDescent="0.2">
      <c r="H1082" s="175"/>
    </row>
    <row r="1083" spans="8:8" x14ac:dyDescent="0.2">
      <c r="H1083" s="175"/>
    </row>
    <row r="1084" spans="8:8" x14ac:dyDescent="0.2">
      <c r="H1084" s="175"/>
    </row>
    <row r="1085" spans="8:8" x14ac:dyDescent="0.2">
      <c r="H1085" s="175"/>
    </row>
    <row r="1086" spans="8:8" x14ac:dyDescent="0.2">
      <c r="H1086" s="175"/>
    </row>
    <row r="1087" spans="8:8" x14ac:dyDescent="0.2">
      <c r="H1087" s="175"/>
    </row>
    <row r="1088" spans="8:8" x14ac:dyDescent="0.2">
      <c r="H1088" s="175"/>
    </row>
    <row r="1089" spans="8:8" x14ac:dyDescent="0.2">
      <c r="H1089" s="175"/>
    </row>
    <row r="1090" spans="8:8" x14ac:dyDescent="0.2">
      <c r="H1090" s="175"/>
    </row>
    <row r="1091" spans="8:8" x14ac:dyDescent="0.2">
      <c r="H1091" s="175"/>
    </row>
    <row r="1092" spans="8:8" x14ac:dyDescent="0.2">
      <c r="H1092" s="175"/>
    </row>
    <row r="1093" spans="8:8" x14ac:dyDescent="0.2">
      <c r="H1093" s="175"/>
    </row>
    <row r="1094" spans="8:8" x14ac:dyDescent="0.2">
      <c r="H1094" s="175"/>
    </row>
    <row r="1095" spans="8:8" x14ac:dyDescent="0.2">
      <c r="H1095" s="175"/>
    </row>
    <row r="1096" spans="8:8" x14ac:dyDescent="0.2">
      <c r="H1096" s="175"/>
    </row>
    <row r="1097" spans="8:8" x14ac:dyDescent="0.2">
      <c r="H1097" s="175"/>
    </row>
    <row r="1098" spans="8:8" x14ac:dyDescent="0.2">
      <c r="H1098" s="175"/>
    </row>
    <row r="1099" spans="8:8" x14ac:dyDescent="0.2">
      <c r="H1099" s="175"/>
    </row>
    <row r="1100" spans="8:8" x14ac:dyDescent="0.2">
      <c r="H1100" s="175"/>
    </row>
    <row r="1101" spans="8:8" x14ac:dyDescent="0.2">
      <c r="H1101" s="175"/>
    </row>
    <row r="1102" spans="8:8" x14ac:dyDescent="0.2">
      <c r="H1102" s="175"/>
    </row>
    <row r="1103" spans="8:8" x14ac:dyDescent="0.2">
      <c r="H1103" s="175"/>
    </row>
    <row r="1104" spans="8:8" x14ac:dyDescent="0.2">
      <c r="H1104" s="175"/>
    </row>
    <row r="1105" spans="8:8" x14ac:dyDescent="0.2">
      <c r="H1105" s="175"/>
    </row>
    <row r="1106" spans="8:8" x14ac:dyDescent="0.2">
      <c r="H1106" s="175"/>
    </row>
    <row r="1107" spans="8:8" x14ac:dyDescent="0.2">
      <c r="H1107" s="175"/>
    </row>
    <row r="1108" spans="8:8" x14ac:dyDescent="0.2">
      <c r="H1108" s="175"/>
    </row>
    <row r="1109" spans="8:8" x14ac:dyDescent="0.2">
      <c r="H1109" s="175"/>
    </row>
    <row r="1110" spans="8:8" x14ac:dyDescent="0.2">
      <c r="H1110" s="175"/>
    </row>
    <row r="1111" spans="8:8" x14ac:dyDescent="0.2">
      <c r="H1111" s="175"/>
    </row>
    <row r="1112" spans="8:8" x14ac:dyDescent="0.2">
      <c r="H1112" s="175"/>
    </row>
    <row r="1113" spans="8:8" x14ac:dyDescent="0.2">
      <c r="H1113" s="175"/>
    </row>
    <row r="1114" spans="8:8" x14ac:dyDescent="0.2">
      <c r="H1114" s="175"/>
    </row>
    <row r="1115" spans="8:8" x14ac:dyDescent="0.2">
      <c r="H1115" s="175"/>
    </row>
    <row r="1116" spans="8:8" x14ac:dyDescent="0.2">
      <c r="H1116" s="175"/>
    </row>
    <row r="1117" spans="8:8" x14ac:dyDescent="0.2">
      <c r="H1117" s="175"/>
    </row>
    <row r="1118" spans="8:8" x14ac:dyDescent="0.2">
      <c r="H1118" s="175"/>
    </row>
    <row r="1119" spans="8:8" x14ac:dyDescent="0.2">
      <c r="H1119" s="175"/>
    </row>
    <row r="1120" spans="8:8" x14ac:dyDescent="0.2">
      <c r="H1120" s="175"/>
    </row>
    <row r="1121" spans="8:8" x14ac:dyDescent="0.2">
      <c r="H1121" s="175"/>
    </row>
    <row r="1122" spans="8:8" x14ac:dyDescent="0.2">
      <c r="H1122" s="175"/>
    </row>
    <row r="1123" spans="8:8" x14ac:dyDescent="0.2">
      <c r="H1123" s="175"/>
    </row>
    <row r="1124" spans="8:8" x14ac:dyDescent="0.2">
      <c r="H1124" s="175"/>
    </row>
    <row r="1125" spans="8:8" x14ac:dyDescent="0.2">
      <c r="H1125" s="175"/>
    </row>
    <row r="1126" spans="8:8" x14ac:dyDescent="0.2">
      <c r="H1126" s="175"/>
    </row>
    <row r="1127" spans="8:8" x14ac:dyDescent="0.2">
      <c r="H1127" s="175"/>
    </row>
    <row r="1128" spans="8:8" x14ac:dyDescent="0.2">
      <c r="H1128" s="175"/>
    </row>
    <row r="1129" spans="8:8" x14ac:dyDescent="0.2">
      <c r="H1129" s="175"/>
    </row>
    <row r="1130" spans="8:8" x14ac:dyDescent="0.2">
      <c r="H1130" s="175"/>
    </row>
    <row r="1131" spans="8:8" x14ac:dyDescent="0.2">
      <c r="H1131" s="175"/>
    </row>
    <row r="1132" spans="8:8" x14ac:dyDescent="0.2">
      <c r="H1132" s="175"/>
    </row>
    <row r="1133" spans="8:8" x14ac:dyDescent="0.2">
      <c r="H1133" s="175"/>
    </row>
    <row r="1134" spans="8:8" x14ac:dyDescent="0.2">
      <c r="H1134" s="175"/>
    </row>
    <row r="1135" spans="8:8" x14ac:dyDescent="0.2">
      <c r="H1135" s="175"/>
    </row>
    <row r="1136" spans="8:8" x14ac:dyDescent="0.2">
      <c r="H1136" s="175"/>
    </row>
    <row r="1137" spans="8:8" x14ac:dyDescent="0.2">
      <c r="H1137" s="175"/>
    </row>
    <row r="1138" spans="8:8" x14ac:dyDescent="0.2">
      <c r="H1138" s="175"/>
    </row>
    <row r="1139" spans="8:8" x14ac:dyDescent="0.2">
      <c r="H1139" s="175"/>
    </row>
    <row r="1140" spans="8:8" x14ac:dyDescent="0.2">
      <c r="H1140" s="175"/>
    </row>
    <row r="1141" spans="8:8" x14ac:dyDescent="0.2">
      <c r="H1141" s="175"/>
    </row>
    <row r="1142" spans="8:8" x14ac:dyDescent="0.2">
      <c r="H1142" s="175"/>
    </row>
    <row r="1143" spans="8:8" x14ac:dyDescent="0.2">
      <c r="H1143" s="175"/>
    </row>
    <row r="1144" spans="8:8" x14ac:dyDescent="0.2">
      <c r="H1144" s="175"/>
    </row>
    <row r="1145" spans="8:8" x14ac:dyDescent="0.2">
      <c r="H1145" s="175"/>
    </row>
    <row r="1146" spans="8:8" x14ac:dyDescent="0.2">
      <c r="H1146" s="175"/>
    </row>
    <row r="1147" spans="8:8" x14ac:dyDescent="0.2">
      <c r="H1147" s="175"/>
    </row>
    <row r="1148" spans="8:8" x14ac:dyDescent="0.2">
      <c r="H1148" s="175"/>
    </row>
    <row r="1149" spans="8:8" x14ac:dyDescent="0.2">
      <c r="H1149" s="175"/>
    </row>
    <row r="1150" spans="8:8" x14ac:dyDescent="0.2">
      <c r="H1150" s="175"/>
    </row>
    <row r="1151" spans="8:8" x14ac:dyDescent="0.2">
      <c r="H1151" s="175"/>
    </row>
    <row r="1152" spans="8:8" x14ac:dyDescent="0.2">
      <c r="H1152" s="175"/>
    </row>
    <row r="1153" spans="8:8" x14ac:dyDescent="0.2">
      <c r="H1153" s="175"/>
    </row>
    <row r="1154" spans="8:8" x14ac:dyDescent="0.2">
      <c r="H1154" s="175"/>
    </row>
    <row r="1155" spans="8:8" x14ac:dyDescent="0.2">
      <c r="H1155" s="175"/>
    </row>
    <row r="1156" spans="8:8" x14ac:dyDescent="0.2">
      <c r="H1156" s="175"/>
    </row>
    <row r="1157" spans="8:8" x14ac:dyDescent="0.2">
      <c r="H1157" s="175"/>
    </row>
    <row r="1158" spans="8:8" x14ac:dyDescent="0.2">
      <c r="H1158" s="175"/>
    </row>
    <row r="1159" spans="8:8" x14ac:dyDescent="0.2">
      <c r="H1159" s="175"/>
    </row>
    <row r="1160" spans="8:8" x14ac:dyDescent="0.2">
      <c r="H1160" s="175"/>
    </row>
    <row r="1161" spans="8:8" x14ac:dyDescent="0.2">
      <c r="H1161" s="175"/>
    </row>
    <row r="1162" spans="8:8" x14ac:dyDescent="0.2">
      <c r="H1162" s="175"/>
    </row>
    <row r="1163" spans="8:8" x14ac:dyDescent="0.2">
      <c r="H1163" s="175"/>
    </row>
    <row r="1164" spans="8:8" x14ac:dyDescent="0.2">
      <c r="H1164" s="175"/>
    </row>
    <row r="1165" spans="8:8" x14ac:dyDescent="0.2">
      <c r="H1165" s="175"/>
    </row>
    <row r="1166" spans="8:8" x14ac:dyDescent="0.2">
      <c r="H1166" s="175"/>
    </row>
    <row r="1167" spans="8:8" x14ac:dyDescent="0.2">
      <c r="H1167" s="175"/>
    </row>
    <row r="1168" spans="8:8" x14ac:dyDescent="0.2">
      <c r="H1168" s="175"/>
    </row>
    <row r="1169" spans="8:8" x14ac:dyDescent="0.2">
      <c r="H1169" s="175"/>
    </row>
    <row r="1170" spans="8:8" x14ac:dyDescent="0.2">
      <c r="H1170" s="175"/>
    </row>
    <row r="1171" spans="8:8" x14ac:dyDescent="0.2">
      <c r="H1171" s="175"/>
    </row>
    <row r="1172" spans="8:8" x14ac:dyDescent="0.2">
      <c r="H1172" s="175"/>
    </row>
    <row r="1173" spans="8:8" x14ac:dyDescent="0.2">
      <c r="H1173" s="175"/>
    </row>
    <row r="1174" spans="8:8" x14ac:dyDescent="0.2">
      <c r="H1174" s="175"/>
    </row>
    <row r="1175" spans="8:8" x14ac:dyDescent="0.2">
      <c r="H1175" s="175"/>
    </row>
    <row r="1176" spans="8:8" x14ac:dyDescent="0.2">
      <c r="H1176" s="175"/>
    </row>
    <row r="1177" spans="8:8" x14ac:dyDescent="0.2">
      <c r="H1177" s="175"/>
    </row>
    <row r="1178" spans="8:8" x14ac:dyDescent="0.2">
      <c r="H1178" s="175"/>
    </row>
    <row r="1179" spans="8:8" x14ac:dyDescent="0.2">
      <c r="H1179" s="175"/>
    </row>
    <row r="1180" spans="8:8" x14ac:dyDescent="0.2">
      <c r="H1180" s="175"/>
    </row>
    <row r="1181" spans="8:8" x14ac:dyDescent="0.2">
      <c r="H1181" s="175"/>
    </row>
    <row r="1182" spans="8:8" x14ac:dyDescent="0.2">
      <c r="H1182" s="175"/>
    </row>
    <row r="1183" spans="8:8" x14ac:dyDescent="0.2">
      <c r="H1183" s="175"/>
    </row>
    <row r="1184" spans="8:8" x14ac:dyDescent="0.2">
      <c r="H1184" s="175"/>
    </row>
    <row r="1185" spans="8:8" x14ac:dyDescent="0.2">
      <c r="H1185" s="175"/>
    </row>
    <row r="1186" spans="8:8" x14ac:dyDescent="0.2">
      <c r="H1186" s="175"/>
    </row>
    <row r="1187" spans="8:8" x14ac:dyDescent="0.2">
      <c r="H1187" s="175"/>
    </row>
    <row r="1188" spans="8:8" x14ac:dyDescent="0.2">
      <c r="H1188" s="175"/>
    </row>
    <row r="1189" spans="8:8" x14ac:dyDescent="0.2">
      <c r="H1189" s="175"/>
    </row>
    <row r="1190" spans="8:8" x14ac:dyDescent="0.2">
      <c r="H1190" s="175"/>
    </row>
    <row r="1191" spans="8:8" x14ac:dyDescent="0.2">
      <c r="H1191" s="175"/>
    </row>
    <row r="1192" spans="8:8" x14ac:dyDescent="0.2">
      <c r="H1192" s="175"/>
    </row>
    <row r="1193" spans="8:8" x14ac:dyDescent="0.2">
      <c r="H1193" s="175"/>
    </row>
    <row r="1194" spans="8:8" x14ac:dyDescent="0.2">
      <c r="H1194" s="175"/>
    </row>
    <row r="1195" spans="8:8" x14ac:dyDescent="0.2">
      <c r="H1195" s="175"/>
    </row>
    <row r="1196" spans="8:8" x14ac:dyDescent="0.2">
      <c r="H1196" s="175"/>
    </row>
    <row r="1197" spans="8:8" x14ac:dyDescent="0.2">
      <c r="H1197" s="175"/>
    </row>
    <row r="1198" spans="8:8" x14ac:dyDescent="0.2">
      <c r="H1198" s="175"/>
    </row>
    <row r="1199" spans="8:8" x14ac:dyDescent="0.2">
      <c r="H1199" s="175"/>
    </row>
    <row r="1200" spans="8:8" x14ac:dyDescent="0.2">
      <c r="H1200" s="175"/>
    </row>
    <row r="1201" spans="8:8" x14ac:dyDescent="0.2">
      <c r="H1201" s="175"/>
    </row>
    <row r="1202" spans="8:8" x14ac:dyDescent="0.2">
      <c r="H1202" s="175"/>
    </row>
    <row r="1203" spans="8:8" x14ac:dyDescent="0.2">
      <c r="H1203" s="175"/>
    </row>
    <row r="1204" spans="8:8" x14ac:dyDescent="0.2">
      <c r="H1204" s="175"/>
    </row>
    <row r="1205" spans="8:8" x14ac:dyDescent="0.2">
      <c r="H1205" s="175"/>
    </row>
    <row r="1206" spans="8:8" x14ac:dyDescent="0.2">
      <c r="H1206" s="175"/>
    </row>
    <row r="1207" spans="8:8" x14ac:dyDescent="0.2">
      <c r="H1207" s="175"/>
    </row>
    <row r="1208" spans="8:8" x14ac:dyDescent="0.2">
      <c r="H1208" s="175"/>
    </row>
    <row r="1209" spans="8:8" x14ac:dyDescent="0.2">
      <c r="H1209" s="175"/>
    </row>
    <row r="1210" spans="8:8" x14ac:dyDescent="0.2">
      <c r="H1210" s="175"/>
    </row>
    <row r="1211" spans="8:8" x14ac:dyDescent="0.2">
      <c r="H1211" s="175"/>
    </row>
    <row r="1212" spans="8:8" x14ac:dyDescent="0.2">
      <c r="H1212" s="175"/>
    </row>
    <row r="1213" spans="8:8" x14ac:dyDescent="0.2">
      <c r="H1213" s="175"/>
    </row>
    <row r="1214" spans="8:8" x14ac:dyDescent="0.2">
      <c r="H1214" s="175"/>
    </row>
    <row r="1215" spans="8:8" x14ac:dyDescent="0.2">
      <c r="H1215" s="175"/>
    </row>
    <row r="1216" spans="8:8" x14ac:dyDescent="0.2">
      <c r="H1216" s="175"/>
    </row>
    <row r="1217" spans="8:8" x14ac:dyDescent="0.2">
      <c r="H1217" s="175"/>
    </row>
    <row r="1218" spans="8:8" x14ac:dyDescent="0.2">
      <c r="H1218" s="175"/>
    </row>
    <row r="1219" spans="8:8" x14ac:dyDescent="0.2">
      <c r="H1219" s="175"/>
    </row>
    <row r="1220" spans="8:8" x14ac:dyDescent="0.2">
      <c r="H1220" s="175"/>
    </row>
    <row r="1221" spans="8:8" x14ac:dyDescent="0.2">
      <c r="H1221" s="175"/>
    </row>
    <row r="1222" spans="8:8" x14ac:dyDescent="0.2">
      <c r="H1222" s="175"/>
    </row>
    <row r="1223" spans="8:8" x14ac:dyDescent="0.2">
      <c r="H1223" s="175"/>
    </row>
    <row r="1224" spans="8:8" x14ac:dyDescent="0.2">
      <c r="H1224" s="175"/>
    </row>
    <row r="1225" spans="8:8" x14ac:dyDescent="0.2">
      <c r="H1225" s="175"/>
    </row>
    <row r="1226" spans="8:8" x14ac:dyDescent="0.2">
      <c r="H1226" s="175"/>
    </row>
    <row r="1227" spans="8:8" x14ac:dyDescent="0.2">
      <c r="H1227" s="175"/>
    </row>
    <row r="1228" spans="8:8" x14ac:dyDescent="0.2">
      <c r="H1228" s="175"/>
    </row>
    <row r="1229" spans="8:8" x14ac:dyDescent="0.2">
      <c r="H1229" s="175"/>
    </row>
    <row r="1230" spans="8:8" x14ac:dyDescent="0.2">
      <c r="H1230" s="175"/>
    </row>
    <row r="1231" spans="8:8" x14ac:dyDescent="0.2">
      <c r="H1231" s="175"/>
    </row>
    <row r="1232" spans="8:8" x14ac:dyDescent="0.2">
      <c r="H1232" s="175"/>
    </row>
    <row r="1233" spans="8:8" x14ac:dyDescent="0.2">
      <c r="H1233" s="175"/>
    </row>
    <row r="1234" spans="8:8" x14ac:dyDescent="0.2">
      <c r="H1234" s="175"/>
    </row>
    <row r="1235" spans="8:8" x14ac:dyDescent="0.2">
      <c r="H1235" s="175"/>
    </row>
    <row r="1236" spans="8:8" x14ac:dyDescent="0.2">
      <c r="H1236" s="175"/>
    </row>
    <row r="1237" spans="8:8" x14ac:dyDescent="0.2">
      <c r="H1237" s="175"/>
    </row>
    <row r="1238" spans="8:8" x14ac:dyDescent="0.2">
      <c r="H1238" s="175"/>
    </row>
    <row r="1239" spans="8:8" x14ac:dyDescent="0.2">
      <c r="H1239" s="175"/>
    </row>
    <row r="1240" spans="8:8" x14ac:dyDescent="0.2">
      <c r="H1240" s="175"/>
    </row>
    <row r="1241" spans="8:8" x14ac:dyDescent="0.2">
      <c r="H1241" s="175"/>
    </row>
    <row r="1242" spans="8:8" x14ac:dyDescent="0.2">
      <c r="H1242" s="175"/>
    </row>
    <row r="1243" spans="8:8" x14ac:dyDescent="0.2">
      <c r="H1243" s="175"/>
    </row>
    <row r="1244" spans="8:8" x14ac:dyDescent="0.2">
      <c r="H1244" s="175"/>
    </row>
    <row r="1245" spans="8:8" x14ac:dyDescent="0.2">
      <c r="H1245" s="175"/>
    </row>
    <row r="1246" spans="8:8" x14ac:dyDescent="0.2">
      <c r="H1246" s="175"/>
    </row>
    <row r="1247" spans="8:8" x14ac:dyDescent="0.2">
      <c r="H1247" s="175"/>
    </row>
    <row r="1248" spans="8:8" x14ac:dyDescent="0.2">
      <c r="H1248" s="175"/>
    </row>
    <row r="1249" spans="8:8" x14ac:dyDescent="0.2">
      <c r="H1249" s="175"/>
    </row>
    <row r="1250" spans="8:8" x14ac:dyDescent="0.2">
      <c r="H1250" s="175"/>
    </row>
    <row r="1251" spans="8:8" x14ac:dyDescent="0.2">
      <c r="H1251" s="175"/>
    </row>
    <row r="1252" spans="8:8" x14ac:dyDescent="0.2">
      <c r="H1252" s="175"/>
    </row>
    <row r="1253" spans="8:8" x14ac:dyDescent="0.2">
      <c r="H1253" s="175"/>
    </row>
    <row r="1254" spans="8:8" x14ac:dyDescent="0.2">
      <c r="H1254" s="175"/>
    </row>
    <row r="1255" spans="8:8" x14ac:dyDescent="0.2">
      <c r="H1255" s="175"/>
    </row>
    <row r="1256" spans="8:8" x14ac:dyDescent="0.2">
      <c r="H1256" s="175"/>
    </row>
    <row r="1257" spans="8:8" x14ac:dyDescent="0.2">
      <c r="H1257" s="175"/>
    </row>
    <row r="1258" spans="8:8" x14ac:dyDescent="0.2">
      <c r="H1258" s="175"/>
    </row>
    <row r="1259" spans="8:8" x14ac:dyDescent="0.2">
      <c r="H1259" s="175"/>
    </row>
    <row r="1260" spans="8:8" x14ac:dyDescent="0.2">
      <c r="H1260" s="175"/>
    </row>
    <row r="1261" spans="8:8" x14ac:dyDescent="0.2">
      <c r="H1261" s="175"/>
    </row>
    <row r="1262" spans="8:8" x14ac:dyDescent="0.2">
      <c r="H1262" s="175"/>
    </row>
    <row r="1263" spans="8:8" x14ac:dyDescent="0.2">
      <c r="H1263" s="175"/>
    </row>
    <row r="1264" spans="8:8" x14ac:dyDescent="0.2">
      <c r="H1264" s="175"/>
    </row>
    <row r="1265" spans="8:8" x14ac:dyDescent="0.2">
      <c r="H1265" s="175"/>
    </row>
    <row r="1266" spans="8:8" x14ac:dyDescent="0.2">
      <c r="H1266" s="175"/>
    </row>
    <row r="1267" spans="8:8" x14ac:dyDescent="0.2">
      <c r="H1267" s="175"/>
    </row>
    <row r="1268" spans="8:8" x14ac:dyDescent="0.2">
      <c r="H1268" s="175"/>
    </row>
    <row r="1269" spans="8:8" x14ac:dyDescent="0.2">
      <c r="H1269" s="175"/>
    </row>
    <row r="1270" spans="8:8" x14ac:dyDescent="0.2">
      <c r="H1270" s="175"/>
    </row>
    <row r="1271" spans="8:8" x14ac:dyDescent="0.2">
      <c r="H1271" s="175"/>
    </row>
    <row r="1272" spans="8:8" x14ac:dyDescent="0.2">
      <c r="H1272" s="175"/>
    </row>
    <row r="1273" spans="8:8" x14ac:dyDescent="0.2">
      <c r="H1273" s="175"/>
    </row>
    <row r="1274" spans="8:8" x14ac:dyDescent="0.2">
      <c r="H1274" s="175"/>
    </row>
    <row r="1275" spans="8:8" x14ac:dyDescent="0.2">
      <c r="H1275" s="175"/>
    </row>
    <row r="1276" spans="8:8" x14ac:dyDescent="0.2">
      <c r="H1276" s="175"/>
    </row>
    <row r="1277" spans="8:8" x14ac:dyDescent="0.2">
      <c r="H1277" s="175"/>
    </row>
    <row r="1278" spans="8:8" x14ac:dyDescent="0.2">
      <c r="H1278" s="175"/>
    </row>
    <row r="1279" spans="8:8" x14ac:dyDescent="0.2">
      <c r="H1279" s="175"/>
    </row>
    <row r="1280" spans="8:8" x14ac:dyDescent="0.2">
      <c r="H1280" s="175"/>
    </row>
    <row r="1281" spans="8:8" x14ac:dyDescent="0.2">
      <c r="H1281" s="175"/>
    </row>
    <row r="1282" spans="8:8" x14ac:dyDescent="0.2">
      <c r="H1282" s="175"/>
    </row>
    <row r="1283" spans="8:8" x14ac:dyDescent="0.2">
      <c r="H1283" s="175"/>
    </row>
    <row r="1284" spans="8:8" x14ac:dyDescent="0.2">
      <c r="H1284" s="175"/>
    </row>
    <row r="1285" spans="8:8" x14ac:dyDescent="0.2">
      <c r="H1285" s="175"/>
    </row>
    <row r="1286" spans="8:8" x14ac:dyDescent="0.2">
      <c r="H1286" s="175"/>
    </row>
    <row r="1287" spans="8:8" x14ac:dyDescent="0.2">
      <c r="H1287" s="175"/>
    </row>
    <row r="1288" spans="8:8" x14ac:dyDescent="0.2">
      <c r="H1288" s="175"/>
    </row>
    <row r="1289" spans="8:8" x14ac:dyDescent="0.2">
      <c r="H1289" s="175"/>
    </row>
    <row r="1290" spans="8:8" x14ac:dyDescent="0.2">
      <c r="H1290" s="175"/>
    </row>
    <row r="1291" spans="8:8" x14ac:dyDescent="0.2">
      <c r="H1291" s="175"/>
    </row>
    <row r="1292" spans="8:8" x14ac:dyDescent="0.2">
      <c r="H1292" s="175"/>
    </row>
    <row r="1293" spans="8:8" x14ac:dyDescent="0.2">
      <c r="H1293" s="175"/>
    </row>
    <row r="1294" spans="8:8" x14ac:dyDescent="0.2">
      <c r="H1294" s="175"/>
    </row>
    <row r="1295" spans="8:8" x14ac:dyDescent="0.2">
      <c r="H1295" s="175"/>
    </row>
    <row r="1296" spans="8:8" x14ac:dyDescent="0.2">
      <c r="H1296" s="175"/>
    </row>
    <row r="1297" spans="8:8" x14ac:dyDescent="0.2">
      <c r="H1297" s="175"/>
    </row>
    <row r="1298" spans="8:8" x14ac:dyDescent="0.2">
      <c r="H1298" s="175"/>
    </row>
    <row r="1299" spans="8:8" x14ac:dyDescent="0.2">
      <c r="H1299" s="175"/>
    </row>
    <row r="1300" spans="8:8" x14ac:dyDescent="0.2">
      <c r="H1300" s="175"/>
    </row>
    <row r="1301" spans="8:8" x14ac:dyDescent="0.2">
      <c r="H1301" s="175"/>
    </row>
    <row r="1302" spans="8:8" x14ac:dyDescent="0.2">
      <c r="H1302" s="175"/>
    </row>
    <row r="1303" spans="8:8" x14ac:dyDescent="0.2">
      <c r="H1303" s="175"/>
    </row>
    <row r="1304" spans="8:8" x14ac:dyDescent="0.2">
      <c r="H1304" s="175"/>
    </row>
    <row r="1305" spans="8:8" x14ac:dyDescent="0.2">
      <c r="H1305" s="175"/>
    </row>
    <row r="1306" spans="8:8" x14ac:dyDescent="0.2">
      <c r="H1306" s="175"/>
    </row>
    <row r="1307" spans="8:8" x14ac:dyDescent="0.2">
      <c r="H1307" s="175"/>
    </row>
    <row r="1308" spans="8:8" x14ac:dyDescent="0.2">
      <c r="H1308" s="175"/>
    </row>
    <row r="1309" spans="8:8" x14ac:dyDescent="0.2">
      <c r="H1309" s="175"/>
    </row>
    <row r="1310" spans="8:8" x14ac:dyDescent="0.2">
      <c r="H1310" s="175"/>
    </row>
    <row r="1311" spans="8:8" x14ac:dyDescent="0.2">
      <c r="H1311" s="175"/>
    </row>
    <row r="1312" spans="8:8" x14ac:dyDescent="0.2">
      <c r="H1312" s="175"/>
    </row>
    <row r="1313" spans="8:8" x14ac:dyDescent="0.2">
      <c r="H1313" s="175"/>
    </row>
    <row r="1314" spans="8:8" x14ac:dyDescent="0.2">
      <c r="H1314" s="175"/>
    </row>
    <row r="1315" spans="8:8" x14ac:dyDescent="0.2">
      <c r="H1315" s="175"/>
    </row>
    <row r="1316" spans="8:8" x14ac:dyDescent="0.2">
      <c r="H1316" s="175"/>
    </row>
    <row r="1317" spans="8:8" x14ac:dyDescent="0.2">
      <c r="H1317" s="175"/>
    </row>
    <row r="1318" spans="8:8" x14ac:dyDescent="0.2">
      <c r="H1318" s="175"/>
    </row>
    <row r="1319" spans="8:8" x14ac:dyDescent="0.2">
      <c r="H1319" s="175"/>
    </row>
    <row r="1320" spans="8:8" x14ac:dyDescent="0.2">
      <c r="H1320" s="175"/>
    </row>
    <row r="1321" spans="8:8" x14ac:dyDescent="0.2">
      <c r="H1321" s="175"/>
    </row>
    <row r="1322" spans="8:8" x14ac:dyDescent="0.2">
      <c r="H1322" s="175"/>
    </row>
    <row r="1323" spans="8:8" x14ac:dyDescent="0.2">
      <c r="H1323" s="175"/>
    </row>
    <row r="1324" spans="8:8" x14ac:dyDescent="0.2">
      <c r="H1324" s="175"/>
    </row>
    <row r="1325" spans="8:8" x14ac:dyDescent="0.2">
      <c r="H1325" s="175"/>
    </row>
    <row r="1326" spans="8:8" x14ac:dyDescent="0.2">
      <c r="H1326" s="175"/>
    </row>
    <row r="1327" spans="8:8" x14ac:dyDescent="0.2">
      <c r="H1327" s="175"/>
    </row>
    <row r="1328" spans="8:8" x14ac:dyDescent="0.2">
      <c r="H1328" s="175"/>
    </row>
    <row r="1329" spans="8:8" x14ac:dyDescent="0.2">
      <c r="H1329" s="175"/>
    </row>
    <row r="1330" spans="8:8" x14ac:dyDescent="0.2">
      <c r="H1330" s="175"/>
    </row>
    <row r="1331" spans="8:8" x14ac:dyDescent="0.2">
      <c r="H1331" s="175"/>
    </row>
    <row r="1332" spans="8:8" x14ac:dyDescent="0.2">
      <c r="H1332" s="175"/>
    </row>
    <row r="1333" spans="8:8" x14ac:dyDescent="0.2">
      <c r="H1333" s="175"/>
    </row>
    <row r="1334" spans="8:8" x14ac:dyDescent="0.2">
      <c r="H1334" s="175"/>
    </row>
    <row r="1335" spans="8:8" x14ac:dyDescent="0.2">
      <c r="H1335" s="175"/>
    </row>
    <row r="1336" spans="8:8" x14ac:dyDescent="0.2">
      <c r="H1336" s="175"/>
    </row>
    <row r="1337" spans="8:8" x14ac:dyDescent="0.2">
      <c r="H1337" s="175"/>
    </row>
    <row r="1338" spans="8:8" x14ac:dyDescent="0.2">
      <c r="H1338" s="175"/>
    </row>
    <row r="1339" spans="8:8" x14ac:dyDescent="0.2">
      <c r="H1339" s="175"/>
    </row>
    <row r="1340" spans="8:8" x14ac:dyDescent="0.2">
      <c r="H1340" s="175"/>
    </row>
    <row r="1341" spans="8:8" x14ac:dyDescent="0.2">
      <c r="H1341" s="175"/>
    </row>
    <row r="1342" spans="8:8" x14ac:dyDescent="0.2">
      <c r="H1342" s="175"/>
    </row>
    <row r="1343" spans="8:8" x14ac:dyDescent="0.2">
      <c r="H1343" s="175"/>
    </row>
    <row r="1344" spans="8:8" x14ac:dyDescent="0.2">
      <c r="H1344" s="175"/>
    </row>
    <row r="1345" spans="8:8" x14ac:dyDescent="0.2">
      <c r="H1345" s="175"/>
    </row>
    <row r="1346" spans="8:8" x14ac:dyDescent="0.2">
      <c r="H1346" s="175"/>
    </row>
    <row r="1347" spans="8:8" x14ac:dyDescent="0.2">
      <c r="H1347" s="175"/>
    </row>
    <row r="1348" spans="8:8" x14ac:dyDescent="0.2">
      <c r="H1348" s="175"/>
    </row>
    <row r="1349" spans="8:8" x14ac:dyDescent="0.2">
      <c r="H1349" s="175"/>
    </row>
    <row r="1350" spans="8:8" x14ac:dyDescent="0.2">
      <c r="H1350" s="175"/>
    </row>
    <row r="1351" spans="8:8" x14ac:dyDescent="0.2">
      <c r="H1351" s="175"/>
    </row>
    <row r="1352" spans="8:8" x14ac:dyDescent="0.2">
      <c r="H1352" s="175"/>
    </row>
    <row r="1353" spans="8:8" x14ac:dyDescent="0.2">
      <c r="H1353" s="175"/>
    </row>
    <row r="1354" spans="8:8" x14ac:dyDescent="0.2">
      <c r="H1354" s="175"/>
    </row>
    <row r="1355" spans="8:8" x14ac:dyDescent="0.2">
      <c r="H1355" s="175"/>
    </row>
    <row r="1356" spans="8:8" x14ac:dyDescent="0.2">
      <c r="H1356" s="175"/>
    </row>
    <row r="1357" spans="8:8" x14ac:dyDescent="0.2">
      <c r="H1357" s="175"/>
    </row>
    <row r="1358" spans="8:8" x14ac:dyDescent="0.2">
      <c r="H1358" s="175"/>
    </row>
    <row r="1359" spans="8:8" x14ac:dyDescent="0.2">
      <c r="H1359" s="175"/>
    </row>
    <row r="1360" spans="8:8" x14ac:dyDescent="0.2">
      <c r="H1360" s="175"/>
    </row>
    <row r="1361" spans="8:8" x14ac:dyDescent="0.2">
      <c r="H1361" s="175"/>
    </row>
    <row r="1362" spans="8:8" x14ac:dyDescent="0.2">
      <c r="H1362" s="175"/>
    </row>
    <row r="1363" spans="8:8" x14ac:dyDescent="0.2">
      <c r="H1363" s="175"/>
    </row>
    <row r="1364" spans="8:8" x14ac:dyDescent="0.2">
      <c r="H1364" s="175"/>
    </row>
    <row r="1365" spans="8:8" x14ac:dyDescent="0.2">
      <c r="H1365" s="175"/>
    </row>
    <row r="1366" spans="8:8" x14ac:dyDescent="0.2">
      <c r="H1366" s="175"/>
    </row>
    <row r="1367" spans="8:8" x14ac:dyDescent="0.2">
      <c r="H1367" s="175"/>
    </row>
    <row r="1368" spans="8:8" x14ac:dyDescent="0.2">
      <c r="H1368" s="175"/>
    </row>
    <row r="1369" spans="8:8" x14ac:dyDescent="0.2">
      <c r="H1369" s="175"/>
    </row>
    <row r="1370" spans="8:8" x14ac:dyDescent="0.2">
      <c r="H1370" s="175"/>
    </row>
    <row r="1371" spans="8:8" x14ac:dyDescent="0.2">
      <c r="H1371" s="175"/>
    </row>
    <row r="1372" spans="8:8" x14ac:dyDescent="0.2">
      <c r="H1372" s="175"/>
    </row>
    <row r="1373" spans="8:8" x14ac:dyDescent="0.2">
      <c r="H1373" s="175"/>
    </row>
    <row r="1374" spans="8:8" x14ac:dyDescent="0.2">
      <c r="H1374" s="175"/>
    </row>
    <row r="1375" spans="8:8" x14ac:dyDescent="0.2">
      <c r="H1375" s="175"/>
    </row>
    <row r="1376" spans="8:8" x14ac:dyDescent="0.2">
      <c r="H1376" s="175"/>
    </row>
    <row r="1377" spans="8:8" x14ac:dyDescent="0.2">
      <c r="H1377" s="175"/>
    </row>
    <row r="1378" spans="8:8" x14ac:dyDescent="0.2">
      <c r="H1378" s="175"/>
    </row>
    <row r="1379" spans="8:8" x14ac:dyDescent="0.2">
      <c r="H1379" s="175"/>
    </row>
    <row r="1380" spans="8:8" x14ac:dyDescent="0.2">
      <c r="H1380" s="175"/>
    </row>
    <row r="1381" spans="8:8" x14ac:dyDescent="0.2">
      <c r="H1381" s="175"/>
    </row>
    <row r="1382" spans="8:8" x14ac:dyDescent="0.2">
      <c r="H1382" s="175"/>
    </row>
    <row r="1383" spans="8:8" x14ac:dyDescent="0.2">
      <c r="H1383" s="175"/>
    </row>
    <row r="1384" spans="8:8" x14ac:dyDescent="0.2">
      <c r="H1384" s="175"/>
    </row>
    <row r="1385" spans="8:8" x14ac:dyDescent="0.2">
      <c r="H1385" s="175"/>
    </row>
    <row r="1386" spans="8:8" x14ac:dyDescent="0.2">
      <c r="H1386" s="175"/>
    </row>
    <row r="1387" spans="8:8" x14ac:dyDescent="0.2">
      <c r="H1387" s="175"/>
    </row>
    <row r="1388" spans="8:8" x14ac:dyDescent="0.2">
      <c r="H1388" s="175"/>
    </row>
    <row r="1389" spans="8:8" x14ac:dyDescent="0.2">
      <c r="H1389" s="175"/>
    </row>
    <row r="1390" spans="8:8" x14ac:dyDescent="0.2">
      <c r="H1390" s="175"/>
    </row>
    <row r="1391" spans="8:8" x14ac:dyDescent="0.2">
      <c r="H1391" s="175"/>
    </row>
    <row r="1392" spans="8:8" x14ac:dyDescent="0.2">
      <c r="H1392" s="175"/>
    </row>
    <row r="1393" spans="8:8" x14ac:dyDescent="0.2">
      <c r="H1393" s="175"/>
    </row>
  </sheetData>
  <mergeCells count="15">
    <mergeCell ref="A4:G4"/>
    <mergeCell ref="A78:C78"/>
    <mergeCell ref="A79:C79"/>
    <mergeCell ref="A80:C80"/>
    <mergeCell ref="A81:C81"/>
    <mergeCell ref="D83:H83"/>
    <mergeCell ref="A82:C82"/>
    <mergeCell ref="A83:C83"/>
    <mergeCell ref="A84:C84"/>
    <mergeCell ref="D84:H84"/>
    <mergeCell ref="D78:H78"/>
    <mergeCell ref="D79:H79"/>
    <mergeCell ref="D80:H80"/>
    <mergeCell ref="D81:H81"/>
    <mergeCell ref="D82:H82"/>
  </mergeCells>
  <pageMargins left="1" right="0.7" top="0.42" bottom="0.5" header="0.3" footer="0.3"/>
  <pageSetup paperSize="9" scale="7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99D3-BCF0-4AB0-B816-4AE181F7E573}">
  <sheetPr>
    <pageSetUpPr fitToPage="1"/>
  </sheetPr>
  <dimension ref="A1:J199"/>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21.7109375" style="168" customWidth="1"/>
    <col min="4" max="4" width="43.140625" style="175" customWidth="1"/>
    <col min="5" max="5" width="15.42578125" style="166" customWidth="1"/>
    <col min="6" max="6" width="18.42578125" style="166" customWidth="1"/>
    <col min="7" max="7" width="9.7109375" style="167" customWidth="1"/>
    <col min="8" max="8" width="7.28515625" style="168" customWidth="1"/>
    <col min="9" max="9" width="16.140625" style="151" bestFit="1" customWidth="1"/>
    <col min="10" max="10" width="11.5703125" style="151" bestFit="1" customWidth="1"/>
    <col min="11" max="16384" width="9.140625" style="151"/>
  </cols>
  <sheetData>
    <row r="1" spans="1:8" s="118" customFormat="1" ht="15.75" x14ac:dyDescent="0.25">
      <c r="A1" s="1" t="s">
        <v>99</v>
      </c>
      <c r="B1" s="1"/>
      <c r="C1" s="2"/>
      <c r="D1" s="59"/>
      <c r="E1" s="115"/>
      <c r="F1" s="116"/>
      <c r="G1" s="116"/>
      <c r="H1" s="117"/>
    </row>
    <row r="2" spans="1:8" s="118" customFormat="1" ht="15.75" x14ac:dyDescent="0.25">
      <c r="A2" s="1" t="s">
        <v>2806</v>
      </c>
      <c r="B2" s="1"/>
      <c r="C2" s="2"/>
      <c r="D2" s="59"/>
      <c r="E2" s="116"/>
      <c r="F2" s="116"/>
      <c r="G2" s="116"/>
      <c r="H2" s="117"/>
    </row>
    <row r="3" spans="1:8" s="118" customFormat="1" ht="15.75" x14ac:dyDescent="0.25">
      <c r="A3" s="1" t="s">
        <v>5363</v>
      </c>
      <c r="B3" s="1"/>
      <c r="C3" s="2"/>
      <c r="D3" s="59"/>
      <c r="E3" s="115"/>
      <c r="F3" s="115"/>
      <c r="G3" s="116"/>
      <c r="H3" s="117"/>
    </row>
    <row r="4" spans="1:8" s="119" customFormat="1" ht="18.75" x14ac:dyDescent="0.2">
      <c r="A4" s="216"/>
      <c r="B4" s="216"/>
      <c r="C4" s="216"/>
      <c r="D4" s="216"/>
      <c r="E4" s="216"/>
      <c r="F4" s="216"/>
      <c r="G4" s="216"/>
      <c r="H4" s="21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3"/>
      <c r="D6" s="123"/>
      <c r="E6" s="124"/>
      <c r="F6" s="125"/>
      <c r="G6" s="126"/>
      <c r="H6" s="127"/>
    </row>
    <row r="7" spans="1:8" s="118" customFormat="1" ht="15.75" x14ac:dyDescent="0.2">
      <c r="A7" s="128" t="s">
        <v>6</v>
      </c>
      <c r="B7" s="128"/>
      <c r="C7" s="120"/>
      <c r="D7" s="129"/>
      <c r="E7" s="130"/>
      <c r="F7" s="125"/>
      <c r="G7" s="126"/>
      <c r="H7" s="127"/>
    </row>
    <row r="8" spans="1:8" s="118" customFormat="1" ht="78.75" x14ac:dyDescent="0.2">
      <c r="A8" s="131" t="s">
        <v>2807</v>
      </c>
      <c r="B8" s="131" t="s">
        <v>2038</v>
      </c>
      <c r="C8" s="127" t="s">
        <v>71</v>
      </c>
      <c r="D8" s="132" t="s">
        <v>124</v>
      </c>
      <c r="E8" s="133">
        <v>100000</v>
      </c>
      <c r="F8" s="134">
        <v>10301050</v>
      </c>
      <c r="G8" s="134">
        <v>1.9714444947233658</v>
      </c>
      <c r="H8" s="127" t="s">
        <v>10</v>
      </c>
    </row>
    <row r="9" spans="1:8" s="118" customFormat="1" ht="78.75" x14ac:dyDescent="0.2">
      <c r="A9" s="131" t="s">
        <v>2808</v>
      </c>
      <c r="B9" s="131" t="s">
        <v>1244</v>
      </c>
      <c r="C9" s="127" t="s">
        <v>71</v>
      </c>
      <c r="D9" s="132" t="s">
        <v>124</v>
      </c>
      <c r="E9" s="133">
        <v>30000</v>
      </c>
      <c r="F9" s="134">
        <v>3038049</v>
      </c>
      <c r="G9" s="134">
        <v>0.58143053142639112</v>
      </c>
      <c r="H9" s="127" t="s">
        <v>10</v>
      </c>
    </row>
    <row r="10" spans="1:8" s="118" customFormat="1" ht="78.75" x14ac:dyDescent="0.2">
      <c r="A10" s="131" t="s">
        <v>1238</v>
      </c>
      <c r="B10" s="131" t="s">
        <v>366</v>
      </c>
      <c r="C10" s="127" t="s">
        <v>71</v>
      </c>
      <c r="D10" s="132" t="s">
        <v>124</v>
      </c>
      <c r="E10" s="133">
        <v>30000</v>
      </c>
      <c r="F10" s="134">
        <v>2948640</v>
      </c>
      <c r="G10" s="134">
        <v>0.56431918056131214</v>
      </c>
      <c r="H10" s="127" t="s">
        <v>10</v>
      </c>
    </row>
    <row r="11" spans="1:8" s="118" customFormat="1" ht="31.5" x14ac:dyDescent="0.2">
      <c r="A11" s="131" t="s">
        <v>2809</v>
      </c>
      <c r="B11" s="131" t="s">
        <v>1249</v>
      </c>
      <c r="C11" s="127" t="s">
        <v>60</v>
      </c>
      <c r="D11" s="132" t="s">
        <v>137</v>
      </c>
      <c r="E11" s="133">
        <v>10000</v>
      </c>
      <c r="F11" s="134">
        <v>1028907</v>
      </c>
      <c r="G11" s="134">
        <v>0.19691517279620371</v>
      </c>
      <c r="H11" s="127" t="s">
        <v>10</v>
      </c>
    </row>
    <row r="12" spans="1:8" s="118" customFormat="1" ht="31.5" x14ac:dyDescent="0.2">
      <c r="A12" s="131" t="s">
        <v>2810</v>
      </c>
      <c r="B12" s="131" t="s">
        <v>2087</v>
      </c>
      <c r="C12" s="127" t="s">
        <v>60</v>
      </c>
      <c r="D12" s="132" t="s">
        <v>137</v>
      </c>
      <c r="E12" s="133">
        <v>10000</v>
      </c>
      <c r="F12" s="134">
        <v>986089</v>
      </c>
      <c r="G12" s="134">
        <v>0.18872054114456965</v>
      </c>
      <c r="H12" s="127" t="s">
        <v>10</v>
      </c>
    </row>
    <row r="13" spans="1:8" s="118" customFormat="1" ht="31.5" x14ac:dyDescent="0.2">
      <c r="A13" s="131" t="s">
        <v>2811</v>
      </c>
      <c r="B13" s="131" t="s">
        <v>355</v>
      </c>
      <c r="C13" s="127" t="s">
        <v>49</v>
      </c>
      <c r="D13" s="132" t="s">
        <v>132</v>
      </c>
      <c r="E13" s="133">
        <v>60000</v>
      </c>
      <c r="F13" s="134">
        <v>6075486</v>
      </c>
      <c r="G13" s="134">
        <v>1.162743936537429</v>
      </c>
      <c r="H13" s="127" t="s">
        <v>10</v>
      </c>
    </row>
    <row r="14" spans="1:8" s="118" customFormat="1" ht="31.5" x14ac:dyDescent="0.2">
      <c r="A14" s="131" t="s">
        <v>2812</v>
      </c>
      <c r="B14" s="131" t="s">
        <v>356</v>
      </c>
      <c r="C14" s="127" t="s">
        <v>49</v>
      </c>
      <c r="D14" s="132" t="s">
        <v>132</v>
      </c>
      <c r="E14" s="133">
        <v>40000</v>
      </c>
      <c r="F14" s="134">
        <v>4126680</v>
      </c>
      <c r="G14" s="134">
        <v>0.78977585464443134</v>
      </c>
      <c r="H14" s="127" t="s">
        <v>10</v>
      </c>
    </row>
    <row r="15" spans="1:8" s="118" customFormat="1" ht="31.5" x14ac:dyDescent="0.2">
      <c r="A15" s="131" t="s">
        <v>2813</v>
      </c>
      <c r="B15" s="131" t="s">
        <v>362</v>
      </c>
      <c r="C15" s="127" t="s">
        <v>49</v>
      </c>
      <c r="D15" s="132" t="s">
        <v>132</v>
      </c>
      <c r="E15" s="133">
        <v>30000</v>
      </c>
      <c r="F15" s="134">
        <v>2950689</v>
      </c>
      <c r="G15" s="134">
        <v>0.56471132405830404</v>
      </c>
      <c r="H15" s="127" t="s">
        <v>10</v>
      </c>
    </row>
    <row r="16" spans="1:8" s="118" customFormat="1" ht="31.5" x14ac:dyDescent="0.2">
      <c r="A16" s="131" t="s">
        <v>2814</v>
      </c>
      <c r="B16" s="131" t="s">
        <v>360</v>
      </c>
      <c r="C16" s="127" t="s">
        <v>49</v>
      </c>
      <c r="D16" s="132" t="s">
        <v>132</v>
      </c>
      <c r="E16" s="133">
        <v>20000</v>
      </c>
      <c r="F16" s="134">
        <v>1933784</v>
      </c>
      <c r="G16" s="134">
        <v>0.37009312844653014</v>
      </c>
      <c r="H16" s="127" t="s">
        <v>10</v>
      </c>
    </row>
    <row r="17" spans="1:8" s="118" customFormat="1" ht="31.5" x14ac:dyDescent="0.2">
      <c r="A17" s="131" t="s">
        <v>673</v>
      </c>
      <c r="B17" s="131" t="s">
        <v>354</v>
      </c>
      <c r="C17" s="127" t="s">
        <v>49</v>
      </c>
      <c r="D17" s="132" t="s">
        <v>132</v>
      </c>
      <c r="E17" s="133">
        <v>10000</v>
      </c>
      <c r="F17" s="134">
        <v>1017609</v>
      </c>
      <c r="G17" s="134">
        <v>0.19475292915100398</v>
      </c>
      <c r="H17" s="127" t="s">
        <v>10</v>
      </c>
    </row>
    <row r="18" spans="1:8" s="118" customFormat="1" ht="31.5" x14ac:dyDescent="0.2">
      <c r="A18" s="131" t="s">
        <v>5364</v>
      </c>
      <c r="B18" s="131" t="s">
        <v>2094</v>
      </c>
      <c r="C18" s="127" t="s">
        <v>49</v>
      </c>
      <c r="D18" s="132" t="s">
        <v>132</v>
      </c>
      <c r="E18" s="133">
        <v>10000</v>
      </c>
      <c r="F18" s="134">
        <v>1000946.0000000001</v>
      </c>
      <c r="G18" s="134">
        <v>0.19156391641778014</v>
      </c>
      <c r="H18" s="127" t="s">
        <v>10</v>
      </c>
    </row>
    <row r="19" spans="1:8" s="118" customFormat="1" ht="47.25" x14ac:dyDescent="0.2">
      <c r="A19" s="131" t="s">
        <v>2815</v>
      </c>
      <c r="B19" s="131" t="s">
        <v>2097</v>
      </c>
      <c r="C19" s="127" t="s">
        <v>347</v>
      </c>
      <c r="D19" s="132" t="s">
        <v>346</v>
      </c>
      <c r="E19" s="133">
        <v>50000</v>
      </c>
      <c r="F19" s="134">
        <v>5047450</v>
      </c>
      <c r="G19" s="134">
        <v>0.96599545821944877</v>
      </c>
      <c r="H19" s="127" t="s">
        <v>10</v>
      </c>
    </row>
    <row r="20" spans="1:8" s="118" customFormat="1" ht="47.25" x14ac:dyDescent="0.2">
      <c r="A20" s="131" t="s">
        <v>2816</v>
      </c>
      <c r="B20" s="131" t="s">
        <v>1287</v>
      </c>
      <c r="C20" s="127" t="s">
        <v>347</v>
      </c>
      <c r="D20" s="132" t="s">
        <v>346</v>
      </c>
      <c r="E20" s="133">
        <v>20000</v>
      </c>
      <c r="F20" s="134">
        <v>2038239.9999999998</v>
      </c>
      <c r="G20" s="134">
        <v>0.39008421732978216</v>
      </c>
      <c r="H20" s="127" t="s">
        <v>10</v>
      </c>
    </row>
    <row r="21" spans="1:8" s="118" customFormat="1" ht="47.25" x14ac:dyDescent="0.2">
      <c r="A21" s="131" t="s">
        <v>5365</v>
      </c>
      <c r="B21" s="131" t="s">
        <v>1284</v>
      </c>
      <c r="C21" s="127" t="s">
        <v>347</v>
      </c>
      <c r="D21" s="132" t="s">
        <v>346</v>
      </c>
      <c r="E21" s="133">
        <v>10000</v>
      </c>
      <c r="F21" s="134">
        <v>1040311.9999999999</v>
      </c>
      <c r="G21" s="134">
        <v>0.19909789440830339</v>
      </c>
      <c r="H21" s="127" t="s">
        <v>10</v>
      </c>
    </row>
    <row r="22" spans="1:8" s="118" customFormat="1" ht="47.25" x14ac:dyDescent="0.2">
      <c r="A22" s="131" t="s">
        <v>5366</v>
      </c>
      <c r="B22" s="131" t="s">
        <v>1296</v>
      </c>
      <c r="C22" s="127" t="s">
        <v>347</v>
      </c>
      <c r="D22" s="132" t="s">
        <v>346</v>
      </c>
      <c r="E22" s="133">
        <v>10000</v>
      </c>
      <c r="F22" s="134">
        <v>1034204.0000000001</v>
      </c>
      <c r="G22" s="134">
        <v>0.19792892784918859</v>
      </c>
      <c r="H22" s="127" t="s">
        <v>10</v>
      </c>
    </row>
    <row r="23" spans="1:8" s="118" customFormat="1" ht="47.25" x14ac:dyDescent="0.2">
      <c r="A23" s="131" t="s">
        <v>2817</v>
      </c>
      <c r="B23" s="131" t="s">
        <v>1293</v>
      </c>
      <c r="C23" s="127" t="s">
        <v>347</v>
      </c>
      <c r="D23" s="132" t="s">
        <v>346</v>
      </c>
      <c r="E23" s="133">
        <v>10000</v>
      </c>
      <c r="F23" s="134">
        <v>1034192</v>
      </c>
      <c r="G23" s="134">
        <v>0.19792663125476986</v>
      </c>
      <c r="H23" s="127" t="s">
        <v>10</v>
      </c>
    </row>
    <row r="24" spans="1:8" s="118" customFormat="1" ht="15.75" x14ac:dyDescent="0.2">
      <c r="A24" s="131" t="s">
        <v>2818</v>
      </c>
      <c r="B24" s="131" t="s">
        <v>339</v>
      </c>
      <c r="C24" s="127" t="s">
        <v>189</v>
      </c>
      <c r="D24" s="132" t="s">
        <v>190</v>
      </c>
      <c r="E24" s="133">
        <v>110000</v>
      </c>
      <c r="F24" s="134">
        <v>11014399</v>
      </c>
      <c r="G24" s="134">
        <v>2.1079672723884015</v>
      </c>
      <c r="H24" s="127" t="s">
        <v>10</v>
      </c>
    </row>
    <row r="25" spans="1:8" s="118" customFormat="1" ht="15.75" x14ac:dyDescent="0.2">
      <c r="A25" s="131" t="s">
        <v>2819</v>
      </c>
      <c r="B25" s="131" t="s">
        <v>1303</v>
      </c>
      <c r="C25" s="127" t="s">
        <v>189</v>
      </c>
      <c r="D25" s="132" t="s">
        <v>190</v>
      </c>
      <c r="E25" s="133">
        <v>20000</v>
      </c>
      <c r="F25" s="134">
        <v>2017857.9999999998</v>
      </c>
      <c r="G25" s="134">
        <v>0.38618345170963164</v>
      </c>
      <c r="H25" s="127" t="s">
        <v>10</v>
      </c>
    </row>
    <row r="26" spans="1:8" s="118" customFormat="1" ht="15.75" x14ac:dyDescent="0.2">
      <c r="A26" s="131" t="s">
        <v>2820</v>
      </c>
      <c r="B26" s="131" t="s">
        <v>1308</v>
      </c>
      <c r="C26" s="127" t="s">
        <v>189</v>
      </c>
      <c r="D26" s="132" t="s">
        <v>190</v>
      </c>
      <c r="E26" s="133">
        <v>12000</v>
      </c>
      <c r="F26" s="134">
        <v>1216227.5999999999</v>
      </c>
      <c r="G26" s="134">
        <v>0.23276512650172668</v>
      </c>
      <c r="H26" s="127" t="s">
        <v>10</v>
      </c>
    </row>
    <row r="27" spans="1:8" s="118" customFormat="1" ht="15.75" x14ac:dyDescent="0.2">
      <c r="A27" s="131" t="s">
        <v>2821</v>
      </c>
      <c r="B27" s="131" t="s">
        <v>1306</v>
      </c>
      <c r="C27" s="127" t="s">
        <v>189</v>
      </c>
      <c r="D27" s="132" t="s">
        <v>190</v>
      </c>
      <c r="E27" s="133">
        <v>10000</v>
      </c>
      <c r="F27" s="134">
        <v>1063108</v>
      </c>
      <c r="G27" s="134">
        <v>0.20346065827234774</v>
      </c>
      <c r="H27" s="127" t="s">
        <v>10</v>
      </c>
    </row>
    <row r="28" spans="1:8" s="118" customFormat="1" ht="15.75" x14ac:dyDescent="0.2">
      <c r="A28" s="131" t="s">
        <v>2822</v>
      </c>
      <c r="B28" s="131" t="s">
        <v>337</v>
      </c>
      <c r="C28" s="127" t="s">
        <v>189</v>
      </c>
      <c r="D28" s="132" t="s">
        <v>190</v>
      </c>
      <c r="E28" s="133">
        <v>10000</v>
      </c>
      <c r="F28" s="134">
        <v>1054591</v>
      </c>
      <c r="G28" s="134">
        <v>0.20183065038368023</v>
      </c>
      <c r="H28" s="127" t="s">
        <v>10</v>
      </c>
    </row>
    <row r="29" spans="1:8" s="118" customFormat="1" ht="15.75" x14ac:dyDescent="0.2">
      <c r="A29" s="131" t="s">
        <v>2823</v>
      </c>
      <c r="B29" s="131" t="s">
        <v>344</v>
      </c>
      <c r="C29" s="127" t="s">
        <v>189</v>
      </c>
      <c r="D29" s="132" t="s">
        <v>190</v>
      </c>
      <c r="E29" s="133">
        <v>10000</v>
      </c>
      <c r="F29" s="134">
        <v>1032687</v>
      </c>
      <c r="G29" s="134">
        <v>0.19763860003809205</v>
      </c>
      <c r="H29" s="127" t="s">
        <v>10</v>
      </c>
    </row>
    <row r="30" spans="1:8" s="118" customFormat="1" ht="78.75" x14ac:dyDescent="0.2">
      <c r="A30" s="131" t="s">
        <v>2831</v>
      </c>
      <c r="B30" s="131" t="s">
        <v>330</v>
      </c>
      <c r="C30" s="127" t="s">
        <v>323</v>
      </c>
      <c r="D30" s="132" t="s">
        <v>322</v>
      </c>
      <c r="E30" s="133">
        <v>100000</v>
      </c>
      <c r="F30" s="134">
        <v>9629460</v>
      </c>
      <c r="G30" s="134">
        <v>1.8429136742525141</v>
      </c>
      <c r="H30" s="127" t="s">
        <v>10</v>
      </c>
    </row>
    <row r="31" spans="1:8" s="118" customFormat="1" ht="78.75" x14ac:dyDescent="0.2">
      <c r="A31" s="131" t="s">
        <v>2832</v>
      </c>
      <c r="B31" s="131" t="s">
        <v>1317</v>
      </c>
      <c r="C31" s="127" t="s">
        <v>323</v>
      </c>
      <c r="D31" s="132" t="s">
        <v>322</v>
      </c>
      <c r="E31" s="133">
        <v>50000</v>
      </c>
      <c r="F31" s="134">
        <v>5182540</v>
      </c>
      <c r="G31" s="134">
        <v>0.99184936988788819</v>
      </c>
      <c r="H31" s="127" t="s">
        <v>10</v>
      </c>
    </row>
    <row r="32" spans="1:8" s="118" customFormat="1" ht="78.75" x14ac:dyDescent="0.2">
      <c r="A32" s="131" t="s">
        <v>2833</v>
      </c>
      <c r="B32" s="131" t="s">
        <v>1321</v>
      </c>
      <c r="C32" s="127" t="s">
        <v>323</v>
      </c>
      <c r="D32" s="132" t="s">
        <v>322</v>
      </c>
      <c r="E32" s="133">
        <v>30000</v>
      </c>
      <c r="F32" s="134">
        <v>2959326</v>
      </c>
      <c r="G32" s="134">
        <v>0.5663642978911585</v>
      </c>
      <c r="H32" s="127" t="s">
        <v>10</v>
      </c>
    </row>
    <row r="33" spans="1:8" s="118" customFormat="1" ht="78.75" x14ac:dyDescent="0.2">
      <c r="A33" s="131" t="s">
        <v>2834</v>
      </c>
      <c r="B33" s="131" t="s">
        <v>1322</v>
      </c>
      <c r="C33" s="127" t="s">
        <v>323</v>
      </c>
      <c r="D33" s="132" t="s">
        <v>322</v>
      </c>
      <c r="E33" s="133">
        <v>10000</v>
      </c>
      <c r="F33" s="134">
        <v>1036023</v>
      </c>
      <c r="G33" s="134">
        <v>0.19827705328648881</v>
      </c>
      <c r="H33" s="127" t="s">
        <v>10</v>
      </c>
    </row>
    <row r="34" spans="1:8" s="118" customFormat="1" ht="78.75" x14ac:dyDescent="0.2">
      <c r="A34" s="131" t="s">
        <v>2835</v>
      </c>
      <c r="B34" s="131" t="s">
        <v>1316</v>
      </c>
      <c r="C34" s="127" t="s">
        <v>323</v>
      </c>
      <c r="D34" s="132" t="s">
        <v>322</v>
      </c>
      <c r="E34" s="133">
        <v>10000</v>
      </c>
      <c r="F34" s="134">
        <v>1032643.0000000001</v>
      </c>
      <c r="G34" s="134">
        <v>0.19763017919189022</v>
      </c>
      <c r="H34" s="127" t="s">
        <v>10</v>
      </c>
    </row>
    <row r="35" spans="1:8" s="118" customFormat="1" ht="78.75" x14ac:dyDescent="0.2">
      <c r="A35" s="131" t="s">
        <v>2836</v>
      </c>
      <c r="B35" s="131" t="s">
        <v>2106</v>
      </c>
      <c r="C35" s="127" t="s">
        <v>323</v>
      </c>
      <c r="D35" s="132" t="s">
        <v>322</v>
      </c>
      <c r="E35" s="133">
        <v>10000</v>
      </c>
      <c r="F35" s="134">
        <v>972990</v>
      </c>
      <c r="G35" s="134">
        <v>0.1862136169536977</v>
      </c>
      <c r="H35" s="127" t="s">
        <v>10</v>
      </c>
    </row>
    <row r="36" spans="1:8" s="118" customFormat="1" ht="78.75" x14ac:dyDescent="0.2">
      <c r="A36" s="131" t="s">
        <v>2837</v>
      </c>
      <c r="B36" s="131" t="s">
        <v>331</v>
      </c>
      <c r="C36" s="127" t="s">
        <v>323</v>
      </c>
      <c r="D36" s="132" t="s">
        <v>322</v>
      </c>
      <c r="E36" s="133">
        <v>10000</v>
      </c>
      <c r="F36" s="134">
        <v>968459</v>
      </c>
      <c r="G36" s="134">
        <v>0.18534646117777276</v>
      </c>
      <c r="H36" s="127" t="s">
        <v>10</v>
      </c>
    </row>
    <row r="37" spans="1:8" s="118" customFormat="1" ht="63" x14ac:dyDescent="0.2">
      <c r="A37" s="131" t="s">
        <v>2838</v>
      </c>
      <c r="B37" s="131" t="s">
        <v>319</v>
      </c>
      <c r="C37" s="127" t="s">
        <v>46</v>
      </c>
      <c r="D37" s="132" t="s">
        <v>135</v>
      </c>
      <c r="E37" s="133">
        <v>100000</v>
      </c>
      <c r="F37" s="134">
        <v>10267360</v>
      </c>
      <c r="G37" s="134">
        <v>1.9649968058928844</v>
      </c>
      <c r="H37" s="127" t="s">
        <v>10</v>
      </c>
    </row>
    <row r="38" spans="1:8" s="118" customFormat="1" ht="63" x14ac:dyDescent="0.2">
      <c r="A38" s="131" t="s">
        <v>2839</v>
      </c>
      <c r="B38" s="131" t="s">
        <v>2670</v>
      </c>
      <c r="C38" s="127" t="s">
        <v>46</v>
      </c>
      <c r="D38" s="132" t="s">
        <v>135</v>
      </c>
      <c r="E38" s="133">
        <v>100000</v>
      </c>
      <c r="F38" s="134">
        <v>10016110</v>
      </c>
      <c r="G38" s="134">
        <v>1.9169118602514938</v>
      </c>
      <c r="H38" s="127" t="s">
        <v>10</v>
      </c>
    </row>
    <row r="39" spans="1:8" s="118" customFormat="1" ht="63" x14ac:dyDescent="0.2">
      <c r="A39" s="131" t="s">
        <v>5367</v>
      </c>
      <c r="B39" s="131" t="s">
        <v>2108</v>
      </c>
      <c r="C39" s="127" t="s">
        <v>46</v>
      </c>
      <c r="D39" s="132" t="s">
        <v>135</v>
      </c>
      <c r="E39" s="133">
        <v>100000</v>
      </c>
      <c r="F39" s="134">
        <v>9882460</v>
      </c>
      <c r="G39" s="134">
        <v>1.8913335399132976</v>
      </c>
      <c r="H39" s="127" t="s">
        <v>10</v>
      </c>
    </row>
    <row r="40" spans="1:8" s="118" customFormat="1" ht="63" x14ac:dyDescent="0.2">
      <c r="A40" s="131" t="s">
        <v>5368</v>
      </c>
      <c r="B40" s="131" t="s">
        <v>1331</v>
      </c>
      <c r="C40" s="127" t="s">
        <v>46</v>
      </c>
      <c r="D40" s="132" t="s">
        <v>135</v>
      </c>
      <c r="E40" s="133">
        <v>100000</v>
      </c>
      <c r="F40" s="134">
        <v>9849040</v>
      </c>
      <c r="G40" s="134">
        <v>1.8849375244572368</v>
      </c>
      <c r="H40" s="127" t="s">
        <v>10</v>
      </c>
    </row>
    <row r="41" spans="1:8" s="118" customFormat="1" ht="63" x14ac:dyDescent="0.2">
      <c r="A41" s="131" t="s">
        <v>2840</v>
      </c>
      <c r="B41" s="131" t="s">
        <v>164</v>
      </c>
      <c r="C41" s="127" t="s">
        <v>55</v>
      </c>
      <c r="D41" s="132" t="s">
        <v>201</v>
      </c>
      <c r="E41" s="133">
        <v>100000</v>
      </c>
      <c r="F41" s="134">
        <v>10112010</v>
      </c>
      <c r="G41" s="134">
        <v>1.9352654773142175</v>
      </c>
      <c r="H41" s="127" t="s">
        <v>10</v>
      </c>
    </row>
    <row r="42" spans="1:8" s="118" customFormat="1" ht="63" x14ac:dyDescent="0.2">
      <c r="A42" s="131" t="s">
        <v>5369</v>
      </c>
      <c r="B42" s="131" t="s">
        <v>313</v>
      </c>
      <c r="C42" s="127" t="s">
        <v>55</v>
      </c>
      <c r="D42" s="132" t="s">
        <v>201</v>
      </c>
      <c r="E42" s="133">
        <v>100000</v>
      </c>
      <c r="F42" s="134">
        <v>10057990</v>
      </c>
      <c r="G42" s="134">
        <v>1.9249269747727333</v>
      </c>
      <c r="H42" s="127" t="s">
        <v>10</v>
      </c>
    </row>
    <row r="43" spans="1:8" s="118" customFormat="1" ht="63" x14ac:dyDescent="0.2">
      <c r="A43" s="131" t="s">
        <v>5370</v>
      </c>
      <c r="B43" s="131" t="s">
        <v>1364</v>
      </c>
      <c r="C43" s="127" t="s">
        <v>55</v>
      </c>
      <c r="D43" s="132" t="s">
        <v>201</v>
      </c>
      <c r="E43" s="133">
        <v>100000</v>
      </c>
      <c r="F43" s="134">
        <v>10025550</v>
      </c>
      <c r="G43" s="134">
        <v>1.9187185145275325</v>
      </c>
      <c r="H43" s="127" t="s">
        <v>10</v>
      </c>
    </row>
    <row r="44" spans="1:8" s="118" customFormat="1" ht="63" x14ac:dyDescent="0.2">
      <c r="A44" s="131" t="s">
        <v>2841</v>
      </c>
      <c r="B44" s="131" t="s">
        <v>2111</v>
      </c>
      <c r="C44" s="127" t="s">
        <v>55</v>
      </c>
      <c r="D44" s="132" t="s">
        <v>201</v>
      </c>
      <c r="E44" s="133">
        <v>50000</v>
      </c>
      <c r="F44" s="134">
        <v>4881225</v>
      </c>
      <c r="G44" s="134">
        <v>0.93418284094884119</v>
      </c>
      <c r="H44" s="127" t="s">
        <v>10</v>
      </c>
    </row>
    <row r="45" spans="1:8" s="118" customFormat="1" ht="63" x14ac:dyDescent="0.2">
      <c r="A45" s="131" t="s">
        <v>2842</v>
      </c>
      <c r="B45" s="131" t="s">
        <v>1345</v>
      </c>
      <c r="C45" s="127" t="s">
        <v>55</v>
      </c>
      <c r="D45" s="132" t="s">
        <v>201</v>
      </c>
      <c r="E45" s="133">
        <v>50000</v>
      </c>
      <c r="F45" s="134">
        <v>4840175</v>
      </c>
      <c r="G45" s="134">
        <v>0.92632657420822795</v>
      </c>
      <c r="H45" s="127" t="s">
        <v>10</v>
      </c>
    </row>
    <row r="46" spans="1:8" s="118" customFormat="1" ht="63" x14ac:dyDescent="0.2">
      <c r="A46" s="131" t="s">
        <v>2843</v>
      </c>
      <c r="B46" s="131" t="s">
        <v>308</v>
      </c>
      <c r="C46" s="127" t="s">
        <v>55</v>
      </c>
      <c r="D46" s="132" t="s">
        <v>201</v>
      </c>
      <c r="E46" s="133">
        <v>40000</v>
      </c>
      <c r="F46" s="134">
        <v>3852999.9999999995</v>
      </c>
      <c r="G46" s="134">
        <v>0.73739819126876649</v>
      </c>
      <c r="H46" s="127" t="s">
        <v>10</v>
      </c>
    </row>
    <row r="47" spans="1:8" s="118" customFormat="1" ht="63" x14ac:dyDescent="0.2">
      <c r="A47" s="131" t="s">
        <v>2844</v>
      </c>
      <c r="B47" s="131" t="s">
        <v>707</v>
      </c>
      <c r="C47" s="127" t="s">
        <v>55</v>
      </c>
      <c r="D47" s="132" t="s">
        <v>201</v>
      </c>
      <c r="E47" s="133">
        <v>25000</v>
      </c>
      <c r="F47" s="134">
        <v>2517792.5</v>
      </c>
      <c r="G47" s="134">
        <v>0.48186235024398288</v>
      </c>
      <c r="H47" s="127" t="s">
        <v>10</v>
      </c>
    </row>
    <row r="48" spans="1:8" s="118" customFormat="1" ht="63" x14ac:dyDescent="0.2">
      <c r="A48" s="131" t="s">
        <v>2845</v>
      </c>
      <c r="B48" s="131" t="s">
        <v>309</v>
      </c>
      <c r="C48" s="127" t="s">
        <v>55</v>
      </c>
      <c r="D48" s="132" t="s">
        <v>201</v>
      </c>
      <c r="E48" s="133">
        <v>20000</v>
      </c>
      <c r="F48" s="134">
        <v>2051782</v>
      </c>
      <c r="G48" s="134">
        <v>0.39267592413127755</v>
      </c>
      <c r="H48" s="127" t="s">
        <v>10</v>
      </c>
    </row>
    <row r="49" spans="1:8" s="118" customFormat="1" ht="63" x14ac:dyDescent="0.2">
      <c r="A49" s="131" t="s">
        <v>2846</v>
      </c>
      <c r="B49" s="131" t="s">
        <v>311</v>
      </c>
      <c r="C49" s="127" t="s">
        <v>55</v>
      </c>
      <c r="D49" s="132" t="s">
        <v>201</v>
      </c>
      <c r="E49" s="133">
        <v>20000</v>
      </c>
      <c r="F49" s="134">
        <v>2036388</v>
      </c>
      <c r="G49" s="134">
        <v>0.38972977625783051</v>
      </c>
      <c r="H49" s="127" t="s">
        <v>10</v>
      </c>
    </row>
    <row r="50" spans="1:8" s="118" customFormat="1" ht="63" x14ac:dyDescent="0.2">
      <c r="A50" s="131" t="s">
        <v>2847</v>
      </c>
      <c r="B50" s="131" t="s">
        <v>1367</v>
      </c>
      <c r="C50" s="127" t="s">
        <v>55</v>
      </c>
      <c r="D50" s="132" t="s">
        <v>201</v>
      </c>
      <c r="E50" s="133">
        <v>10000</v>
      </c>
      <c r="F50" s="134">
        <v>1035699.9999999999</v>
      </c>
      <c r="G50" s="134">
        <v>0.1982152366200523</v>
      </c>
      <c r="H50" s="127" t="s">
        <v>10</v>
      </c>
    </row>
    <row r="51" spans="1:8" s="118" customFormat="1" ht="63" x14ac:dyDescent="0.2">
      <c r="A51" s="131" t="s">
        <v>2848</v>
      </c>
      <c r="B51" s="131" t="s">
        <v>1362</v>
      </c>
      <c r="C51" s="127" t="s">
        <v>55</v>
      </c>
      <c r="D51" s="132" t="s">
        <v>201</v>
      </c>
      <c r="E51" s="133">
        <v>10000</v>
      </c>
      <c r="F51" s="134">
        <v>1028756</v>
      </c>
      <c r="G51" s="134">
        <v>0.19688627398310182</v>
      </c>
      <c r="H51" s="127" t="s">
        <v>10</v>
      </c>
    </row>
    <row r="52" spans="1:8" s="118" customFormat="1" ht="63" x14ac:dyDescent="0.2">
      <c r="A52" s="131" t="s">
        <v>2849</v>
      </c>
      <c r="B52" s="131" t="s">
        <v>1361</v>
      </c>
      <c r="C52" s="127" t="s">
        <v>55</v>
      </c>
      <c r="D52" s="132" t="s">
        <v>201</v>
      </c>
      <c r="E52" s="133">
        <v>10000</v>
      </c>
      <c r="F52" s="134">
        <v>1026393</v>
      </c>
      <c r="G52" s="134">
        <v>0.19643403626548747</v>
      </c>
      <c r="H52" s="127" t="s">
        <v>10</v>
      </c>
    </row>
    <row r="53" spans="1:8" s="118" customFormat="1" ht="63" x14ac:dyDescent="0.2">
      <c r="A53" s="131" t="s">
        <v>2850</v>
      </c>
      <c r="B53" s="131" t="s">
        <v>315</v>
      </c>
      <c r="C53" s="127" t="s">
        <v>55</v>
      </c>
      <c r="D53" s="132" t="s">
        <v>201</v>
      </c>
      <c r="E53" s="133">
        <v>10000</v>
      </c>
      <c r="F53" s="134">
        <v>1018409</v>
      </c>
      <c r="G53" s="134">
        <v>0.19490603544558352</v>
      </c>
      <c r="H53" s="127" t="s">
        <v>10</v>
      </c>
    </row>
    <row r="54" spans="1:8" s="118" customFormat="1" ht="63" x14ac:dyDescent="0.2">
      <c r="A54" s="131" t="s">
        <v>5371</v>
      </c>
      <c r="B54" s="131" t="s">
        <v>1359</v>
      </c>
      <c r="C54" s="127" t="s">
        <v>55</v>
      </c>
      <c r="D54" s="132" t="s">
        <v>201</v>
      </c>
      <c r="E54" s="133">
        <v>10000</v>
      </c>
      <c r="F54" s="134">
        <v>1006214</v>
      </c>
      <c r="G54" s="134">
        <v>0.19257212136758647</v>
      </c>
      <c r="H54" s="127" t="s">
        <v>10</v>
      </c>
    </row>
    <row r="55" spans="1:8" s="118" customFormat="1" ht="63" x14ac:dyDescent="0.2">
      <c r="A55" s="131" t="s">
        <v>5372</v>
      </c>
      <c r="B55" s="131" t="s">
        <v>1366</v>
      </c>
      <c r="C55" s="127" t="s">
        <v>55</v>
      </c>
      <c r="D55" s="132" t="s">
        <v>201</v>
      </c>
      <c r="E55" s="133">
        <v>10000</v>
      </c>
      <c r="F55" s="134">
        <v>1001844</v>
      </c>
      <c r="G55" s="134">
        <v>0.19173577823344568</v>
      </c>
      <c r="H55" s="127" t="s">
        <v>10</v>
      </c>
    </row>
    <row r="56" spans="1:8" s="118" customFormat="1" ht="15.75" x14ac:dyDescent="0.2">
      <c r="A56" s="131" t="s">
        <v>5373</v>
      </c>
      <c r="B56" s="131" t="s">
        <v>2153</v>
      </c>
      <c r="C56" s="127" t="s">
        <v>48</v>
      </c>
      <c r="D56" s="132" t="s">
        <v>98</v>
      </c>
      <c r="E56" s="133">
        <v>100000</v>
      </c>
      <c r="F56" s="134">
        <v>10101040</v>
      </c>
      <c r="G56" s="134">
        <v>1.9331660072497956</v>
      </c>
      <c r="H56" s="127" t="s">
        <v>10</v>
      </c>
    </row>
    <row r="57" spans="1:8" s="118" customFormat="1" ht="15.75" x14ac:dyDescent="0.2">
      <c r="A57" s="131" t="s">
        <v>5374</v>
      </c>
      <c r="B57" s="131" t="s">
        <v>1386</v>
      </c>
      <c r="C57" s="127" t="s">
        <v>48</v>
      </c>
      <c r="D57" s="132" t="s">
        <v>98</v>
      </c>
      <c r="E57" s="133">
        <v>40000</v>
      </c>
      <c r="F57" s="134">
        <v>3814404</v>
      </c>
      <c r="G57" s="134">
        <v>0.73001157808677608</v>
      </c>
      <c r="H57" s="127" t="s">
        <v>10</v>
      </c>
    </row>
    <row r="58" spans="1:8" s="118" customFormat="1" ht="15.75" x14ac:dyDescent="0.2">
      <c r="A58" s="131" t="s">
        <v>5375</v>
      </c>
      <c r="B58" s="131" t="s">
        <v>295</v>
      </c>
      <c r="C58" s="127" t="s">
        <v>48</v>
      </c>
      <c r="D58" s="132" t="s">
        <v>98</v>
      </c>
      <c r="E58" s="133">
        <v>30000</v>
      </c>
      <c r="F58" s="134">
        <v>3096030</v>
      </c>
      <c r="G58" s="134">
        <v>0.59252710150891241</v>
      </c>
      <c r="H58" s="127" t="s">
        <v>10</v>
      </c>
    </row>
    <row r="59" spans="1:8" s="118" customFormat="1" ht="15.75" x14ac:dyDescent="0.2">
      <c r="A59" s="131" t="s">
        <v>5376</v>
      </c>
      <c r="B59" s="131" t="s">
        <v>1451</v>
      </c>
      <c r="C59" s="127" t="s">
        <v>48</v>
      </c>
      <c r="D59" s="132" t="s">
        <v>98</v>
      </c>
      <c r="E59" s="133">
        <v>20000</v>
      </c>
      <c r="F59" s="134">
        <v>1980698</v>
      </c>
      <c r="G59" s="134">
        <v>0.37907166432641148</v>
      </c>
      <c r="H59" s="127" t="s">
        <v>10</v>
      </c>
    </row>
    <row r="60" spans="1:8" s="118" customFormat="1" ht="15.75" x14ac:dyDescent="0.2">
      <c r="A60" s="131" t="s">
        <v>5377</v>
      </c>
      <c r="B60" s="131" t="s">
        <v>1396</v>
      </c>
      <c r="C60" s="127" t="s">
        <v>48</v>
      </c>
      <c r="D60" s="132" t="s">
        <v>98</v>
      </c>
      <c r="E60" s="133">
        <v>20000</v>
      </c>
      <c r="F60" s="134">
        <v>1978450</v>
      </c>
      <c r="G60" s="134">
        <v>0.37864143563864294</v>
      </c>
      <c r="H60" s="127" t="s">
        <v>10</v>
      </c>
    </row>
    <row r="61" spans="1:8" s="118" customFormat="1" ht="15.75" x14ac:dyDescent="0.2">
      <c r="A61" s="131" t="s">
        <v>5378</v>
      </c>
      <c r="B61" s="131" t="s">
        <v>287</v>
      </c>
      <c r="C61" s="127" t="s">
        <v>48</v>
      </c>
      <c r="D61" s="132" t="s">
        <v>98</v>
      </c>
      <c r="E61" s="133">
        <v>20000</v>
      </c>
      <c r="F61" s="134">
        <v>1924978</v>
      </c>
      <c r="G61" s="134">
        <v>0.3684078109089457</v>
      </c>
      <c r="H61" s="127" t="s">
        <v>10</v>
      </c>
    </row>
    <row r="62" spans="1:8" s="118" customFormat="1" ht="15.75" x14ac:dyDescent="0.2">
      <c r="A62" s="131" t="s">
        <v>5379</v>
      </c>
      <c r="B62" s="131" t="s">
        <v>2705</v>
      </c>
      <c r="C62" s="127" t="s">
        <v>48</v>
      </c>
      <c r="D62" s="132" t="s">
        <v>98</v>
      </c>
      <c r="E62" s="133">
        <v>10000</v>
      </c>
      <c r="F62" s="134">
        <v>1055964</v>
      </c>
      <c r="G62" s="134">
        <v>0.20209341906175238</v>
      </c>
      <c r="H62" s="127" t="s">
        <v>10</v>
      </c>
    </row>
    <row r="63" spans="1:8" s="118" customFormat="1" ht="15.75" x14ac:dyDescent="0.2">
      <c r="A63" s="131" t="s">
        <v>5380</v>
      </c>
      <c r="B63" s="131" t="s">
        <v>297</v>
      </c>
      <c r="C63" s="127" t="s">
        <v>48</v>
      </c>
      <c r="D63" s="132" t="s">
        <v>98</v>
      </c>
      <c r="E63" s="133">
        <v>10000</v>
      </c>
      <c r="F63" s="134">
        <v>1036941.0000000001</v>
      </c>
      <c r="G63" s="134">
        <v>0.19845274275951888</v>
      </c>
      <c r="H63" s="127" t="s">
        <v>10</v>
      </c>
    </row>
    <row r="64" spans="1:8" s="118" customFormat="1" ht="15.75" x14ac:dyDescent="0.2">
      <c r="A64" s="131" t="s">
        <v>5381</v>
      </c>
      <c r="B64" s="131" t="s">
        <v>1401</v>
      </c>
      <c r="C64" s="127" t="s">
        <v>48</v>
      </c>
      <c r="D64" s="132" t="s">
        <v>98</v>
      </c>
      <c r="E64" s="133">
        <v>10000</v>
      </c>
      <c r="F64" s="134">
        <v>1032899.9999999999</v>
      </c>
      <c r="G64" s="134">
        <v>0.19767936458902385</v>
      </c>
      <c r="H64" s="127" t="s">
        <v>10</v>
      </c>
    </row>
    <row r="65" spans="1:8" s="118" customFormat="1" ht="15.75" x14ac:dyDescent="0.2">
      <c r="A65" s="131" t="s">
        <v>5382</v>
      </c>
      <c r="B65" s="131" t="s">
        <v>1384</v>
      </c>
      <c r="C65" s="127" t="s">
        <v>48</v>
      </c>
      <c r="D65" s="132" t="s">
        <v>98</v>
      </c>
      <c r="E65" s="133">
        <v>10000</v>
      </c>
      <c r="F65" s="134">
        <v>1031954</v>
      </c>
      <c r="G65" s="134">
        <v>0.19749831639568355</v>
      </c>
      <c r="H65" s="127" t="s">
        <v>10</v>
      </c>
    </row>
    <row r="66" spans="1:8" s="118" customFormat="1" ht="15.75" x14ac:dyDescent="0.2">
      <c r="A66" s="131" t="s">
        <v>5383</v>
      </c>
      <c r="B66" s="131" t="s">
        <v>1394</v>
      </c>
      <c r="C66" s="127" t="s">
        <v>48</v>
      </c>
      <c r="D66" s="132" t="s">
        <v>98</v>
      </c>
      <c r="E66" s="133">
        <v>10000</v>
      </c>
      <c r="F66" s="134">
        <v>1029508.9999999999</v>
      </c>
      <c r="G66" s="134">
        <v>0.19703038528287478</v>
      </c>
      <c r="H66" s="127" t="s">
        <v>10</v>
      </c>
    </row>
    <row r="67" spans="1:8" s="118" customFormat="1" ht="15.75" x14ac:dyDescent="0.2">
      <c r="A67" s="131" t="s">
        <v>5384</v>
      </c>
      <c r="B67" s="131" t="s">
        <v>293</v>
      </c>
      <c r="C67" s="127" t="s">
        <v>48</v>
      </c>
      <c r="D67" s="132" t="s">
        <v>98</v>
      </c>
      <c r="E67" s="133">
        <v>10000</v>
      </c>
      <c r="F67" s="134">
        <v>1028212</v>
      </c>
      <c r="G67" s="134">
        <v>0.1967821617027877</v>
      </c>
      <c r="H67" s="127" t="s">
        <v>10</v>
      </c>
    </row>
    <row r="68" spans="1:8" s="118" customFormat="1" ht="15.75" x14ac:dyDescent="0.2">
      <c r="A68" s="131" t="s">
        <v>5385</v>
      </c>
      <c r="B68" s="131" t="s">
        <v>1432</v>
      </c>
      <c r="C68" s="127" t="s">
        <v>48</v>
      </c>
      <c r="D68" s="132" t="s">
        <v>98</v>
      </c>
      <c r="E68" s="133">
        <v>10000</v>
      </c>
      <c r="F68" s="134">
        <v>1027937</v>
      </c>
      <c r="G68" s="134">
        <v>0.19672953141402599</v>
      </c>
      <c r="H68" s="127" t="s">
        <v>10</v>
      </c>
    </row>
    <row r="69" spans="1:8" s="118" customFormat="1" ht="15.75" x14ac:dyDescent="0.2">
      <c r="A69" s="131" t="s">
        <v>5386</v>
      </c>
      <c r="B69" s="131" t="s">
        <v>1452</v>
      </c>
      <c r="C69" s="127" t="s">
        <v>48</v>
      </c>
      <c r="D69" s="132" t="s">
        <v>98</v>
      </c>
      <c r="E69" s="133">
        <v>10000</v>
      </c>
      <c r="F69" s="134">
        <v>1023979</v>
      </c>
      <c r="G69" s="134">
        <v>0.19597203802159369</v>
      </c>
      <c r="H69" s="127" t="s">
        <v>10</v>
      </c>
    </row>
    <row r="70" spans="1:8" s="118" customFormat="1" ht="15.75" x14ac:dyDescent="0.2">
      <c r="A70" s="131" t="s">
        <v>5387</v>
      </c>
      <c r="B70" s="131" t="s">
        <v>2155</v>
      </c>
      <c r="C70" s="127" t="s">
        <v>48</v>
      </c>
      <c r="D70" s="132" t="s">
        <v>98</v>
      </c>
      <c r="E70" s="133">
        <v>10000</v>
      </c>
      <c r="F70" s="134">
        <v>1022587</v>
      </c>
      <c r="G70" s="134">
        <v>0.19570563306902525</v>
      </c>
      <c r="H70" s="127" t="s">
        <v>10</v>
      </c>
    </row>
    <row r="71" spans="1:8" s="118" customFormat="1" ht="15.75" x14ac:dyDescent="0.2">
      <c r="A71" s="131" t="s">
        <v>5388</v>
      </c>
      <c r="B71" s="131" t="s">
        <v>1403</v>
      </c>
      <c r="C71" s="127" t="s">
        <v>48</v>
      </c>
      <c r="D71" s="132" t="s">
        <v>98</v>
      </c>
      <c r="E71" s="133">
        <v>10000</v>
      </c>
      <c r="F71" s="134">
        <v>1017047</v>
      </c>
      <c r="G71" s="134">
        <v>0.19464537197906184</v>
      </c>
      <c r="H71" s="127" t="s">
        <v>10</v>
      </c>
    </row>
    <row r="72" spans="1:8" s="118" customFormat="1" ht="15.75" x14ac:dyDescent="0.2">
      <c r="A72" s="131" t="s">
        <v>5389</v>
      </c>
      <c r="B72" s="131" t="s">
        <v>1390</v>
      </c>
      <c r="C72" s="127" t="s">
        <v>48</v>
      </c>
      <c r="D72" s="132" t="s">
        <v>98</v>
      </c>
      <c r="E72" s="133">
        <v>10000</v>
      </c>
      <c r="F72" s="134">
        <v>1016110</v>
      </c>
      <c r="G72" s="134">
        <v>0.19446604623153554</v>
      </c>
      <c r="H72" s="127" t="s">
        <v>10</v>
      </c>
    </row>
    <row r="73" spans="1:8" s="118" customFormat="1" ht="15.75" x14ac:dyDescent="0.2">
      <c r="A73" s="131" t="s">
        <v>5390</v>
      </c>
      <c r="B73" s="131" t="s">
        <v>2824</v>
      </c>
      <c r="C73" s="127" t="s">
        <v>48</v>
      </c>
      <c r="D73" s="132" t="s">
        <v>98</v>
      </c>
      <c r="E73" s="133">
        <v>10000</v>
      </c>
      <c r="F73" s="134">
        <v>1014287.0000000001</v>
      </c>
      <c r="G73" s="134">
        <v>0.19411715526276241</v>
      </c>
      <c r="H73" s="127" t="s">
        <v>10</v>
      </c>
    </row>
    <row r="74" spans="1:8" s="118" customFormat="1" ht="15.75" x14ac:dyDescent="0.2">
      <c r="A74" s="131" t="s">
        <v>5391</v>
      </c>
      <c r="B74" s="131" t="s">
        <v>1392</v>
      </c>
      <c r="C74" s="127" t="s">
        <v>48</v>
      </c>
      <c r="D74" s="132" t="s">
        <v>98</v>
      </c>
      <c r="E74" s="133">
        <v>10000</v>
      </c>
      <c r="F74" s="134">
        <v>1010090</v>
      </c>
      <c r="G74" s="134">
        <v>0.19331392136482442</v>
      </c>
      <c r="H74" s="127" t="s">
        <v>10</v>
      </c>
    </row>
    <row r="75" spans="1:8" s="118" customFormat="1" ht="15.75" x14ac:dyDescent="0.2">
      <c r="A75" s="131" t="s">
        <v>5392</v>
      </c>
      <c r="B75" s="131" t="s">
        <v>1440</v>
      </c>
      <c r="C75" s="127" t="s">
        <v>48</v>
      </c>
      <c r="D75" s="132" t="s">
        <v>98</v>
      </c>
      <c r="E75" s="133">
        <v>10000</v>
      </c>
      <c r="F75" s="134">
        <v>1002709</v>
      </c>
      <c r="G75" s="134">
        <v>0.19190132441445981</v>
      </c>
      <c r="H75" s="127" t="s">
        <v>10</v>
      </c>
    </row>
    <row r="76" spans="1:8" s="118" customFormat="1" ht="15.75" x14ac:dyDescent="0.2">
      <c r="A76" s="131" t="s">
        <v>5393</v>
      </c>
      <c r="B76" s="131" t="s">
        <v>289</v>
      </c>
      <c r="C76" s="127" t="s">
        <v>48</v>
      </c>
      <c r="D76" s="132" t="s">
        <v>98</v>
      </c>
      <c r="E76" s="133">
        <v>10000</v>
      </c>
      <c r="F76" s="134">
        <v>1002144</v>
      </c>
      <c r="G76" s="134">
        <v>0.19179319309391302</v>
      </c>
      <c r="H76" s="127" t="s">
        <v>10</v>
      </c>
    </row>
    <row r="77" spans="1:8" s="118" customFormat="1" ht="15.75" x14ac:dyDescent="0.2">
      <c r="A77" s="131" t="s">
        <v>2851</v>
      </c>
      <c r="B77" s="131" t="s">
        <v>1450</v>
      </c>
      <c r="C77" s="127" t="s">
        <v>48</v>
      </c>
      <c r="D77" s="132" t="s">
        <v>98</v>
      </c>
      <c r="E77" s="133">
        <v>10000</v>
      </c>
      <c r="F77" s="134">
        <v>1000847</v>
      </c>
      <c r="G77" s="134">
        <v>0.19154496951382591</v>
      </c>
      <c r="H77" s="127" t="s">
        <v>10</v>
      </c>
    </row>
    <row r="78" spans="1:8" s="118" customFormat="1" ht="15.75" x14ac:dyDescent="0.2">
      <c r="A78" s="131" t="s">
        <v>5394</v>
      </c>
      <c r="B78" s="131" t="s">
        <v>1404</v>
      </c>
      <c r="C78" s="127" t="s">
        <v>48</v>
      </c>
      <c r="D78" s="132" t="s">
        <v>98</v>
      </c>
      <c r="E78" s="133">
        <v>10000</v>
      </c>
      <c r="F78" s="134">
        <v>1000390.0000000001</v>
      </c>
      <c r="G78" s="134">
        <v>0.19145750754304736</v>
      </c>
      <c r="H78" s="127" t="s">
        <v>10</v>
      </c>
    </row>
    <row r="79" spans="1:8" s="118" customFormat="1" ht="15.75" x14ac:dyDescent="0.2">
      <c r="A79" s="131" t="s">
        <v>5395</v>
      </c>
      <c r="B79" s="131" t="s">
        <v>2702</v>
      </c>
      <c r="C79" s="127" t="s">
        <v>48</v>
      </c>
      <c r="D79" s="132" t="s">
        <v>98</v>
      </c>
      <c r="E79" s="133">
        <v>10000</v>
      </c>
      <c r="F79" s="134">
        <v>985977</v>
      </c>
      <c r="G79" s="134">
        <v>0.1886991062633285</v>
      </c>
      <c r="H79" s="127" t="s">
        <v>10</v>
      </c>
    </row>
    <row r="80" spans="1:8" s="118" customFormat="1" ht="15.75" x14ac:dyDescent="0.2">
      <c r="A80" s="131" t="s">
        <v>5396</v>
      </c>
      <c r="B80" s="131" t="s">
        <v>2698</v>
      </c>
      <c r="C80" s="127" t="s">
        <v>48</v>
      </c>
      <c r="D80" s="132" t="s">
        <v>98</v>
      </c>
      <c r="E80" s="133">
        <v>10000</v>
      </c>
      <c r="F80" s="134">
        <v>982899</v>
      </c>
      <c r="G80" s="134">
        <v>0.18811002979493369</v>
      </c>
      <c r="H80" s="127" t="s">
        <v>10</v>
      </c>
    </row>
    <row r="81" spans="1:8" s="118" customFormat="1" ht="15.75" x14ac:dyDescent="0.2">
      <c r="A81" s="131" t="s">
        <v>5397</v>
      </c>
      <c r="B81" s="131" t="s">
        <v>1424</v>
      </c>
      <c r="C81" s="127" t="s">
        <v>48</v>
      </c>
      <c r="D81" s="132" t="s">
        <v>98</v>
      </c>
      <c r="E81" s="133">
        <v>10000</v>
      </c>
      <c r="F81" s="134">
        <v>975549</v>
      </c>
      <c r="G81" s="134">
        <v>0.18670336571348403</v>
      </c>
      <c r="H81" s="127" t="s">
        <v>10</v>
      </c>
    </row>
    <row r="82" spans="1:8" s="118" customFormat="1" ht="15.75" x14ac:dyDescent="0.2">
      <c r="A82" s="131" t="s">
        <v>5398</v>
      </c>
      <c r="B82" s="131" t="s">
        <v>1410</v>
      </c>
      <c r="C82" s="127" t="s">
        <v>48</v>
      </c>
      <c r="D82" s="132" t="s">
        <v>98</v>
      </c>
      <c r="E82" s="133">
        <v>10000</v>
      </c>
      <c r="F82" s="134">
        <v>970563</v>
      </c>
      <c r="G82" s="134">
        <v>0.18574913073251698</v>
      </c>
      <c r="H82" s="127" t="s">
        <v>10</v>
      </c>
    </row>
    <row r="83" spans="1:8" s="118" customFormat="1" ht="15.75" x14ac:dyDescent="0.2">
      <c r="A83" s="131" t="s">
        <v>5399</v>
      </c>
      <c r="B83" s="131" t="s">
        <v>2130</v>
      </c>
      <c r="C83" s="127" t="s">
        <v>48</v>
      </c>
      <c r="D83" s="135" t="s">
        <v>98</v>
      </c>
      <c r="E83" s="133">
        <v>10000</v>
      </c>
      <c r="F83" s="134">
        <v>952233</v>
      </c>
      <c r="G83" s="134">
        <v>0.182241082757963</v>
      </c>
      <c r="H83" s="127" t="s">
        <v>10</v>
      </c>
    </row>
    <row r="84" spans="1:8" s="118" customFormat="1" ht="15.75" x14ac:dyDescent="0.2">
      <c r="A84" s="131" t="s">
        <v>5400</v>
      </c>
      <c r="B84" s="131" t="s">
        <v>2136</v>
      </c>
      <c r="C84" s="127" t="s">
        <v>48</v>
      </c>
      <c r="D84" s="132" t="s">
        <v>98</v>
      </c>
      <c r="E84" s="133">
        <v>5000</v>
      </c>
      <c r="F84" s="134">
        <v>501835</v>
      </c>
      <c r="G84" s="134">
        <v>9.6042621675411763E-2</v>
      </c>
      <c r="H84" s="127" t="s">
        <v>10</v>
      </c>
    </row>
    <row r="85" spans="1:8" s="118" customFormat="1" ht="47.25" x14ac:dyDescent="0.2">
      <c r="A85" s="131" t="s">
        <v>5401</v>
      </c>
      <c r="B85" s="131" t="s">
        <v>284</v>
      </c>
      <c r="C85" s="127" t="s">
        <v>283</v>
      </c>
      <c r="D85" s="132" t="s">
        <v>282</v>
      </c>
      <c r="E85" s="133">
        <v>10000</v>
      </c>
      <c r="F85" s="134">
        <v>1005026</v>
      </c>
      <c r="G85" s="134">
        <v>0.19234475852013586</v>
      </c>
      <c r="H85" s="127" t="s">
        <v>10</v>
      </c>
    </row>
    <row r="86" spans="1:8" s="118" customFormat="1" ht="15.75" x14ac:dyDescent="0.2">
      <c r="A86" s="136"/>
      <c r="B86" s="136"/>
      <c r="C86" s="137"/>
      <c r="D86" s="138"/>
      <c r="E86" s="139"/>
      <c r="F86" s="140"/>
      <c r="G86" s="140"/>
      <c r="H86" s="127"/>
    </row>
    <row r="87" spans="1:8" s="118" customFormat="1" ht="15.75" x14ac:dyDescent="0.2">
      <c r="A87" s="128" t="s">
        <v>7</v>
      </c>
      <c r="B87" s="128"/>
      <c r="C87" s="120"/>
      <c r="D87" s="129"/>
      <c r="E87" s="130"/>
      <c r="F87" s="125"/>
      <c r="G87" s="126"/>
      <c r="H87" s="127"/>
    </row>
    <row r="88" spans="1:8" s="118" customFormat="1" ht="31.5" x14ac:dyDescent="0.2">
      <c r="A88" s="131" t="s">
        <v>281</v>
      </c>
      <c r="B88" s="131" t="s">
        <v>280</v>
      </c>
      <c r="C88" s="127" t="s">
        <v>141</v>
      </c>
      <c r="D88" s="132" t="s">
        <v>142</v>
      </c>
      <c r="E88" s="133">
        <v>10000</v>
      </c>
      <c r="F88" s="134">
        <v>1035461</v>
      </c>
      <c r="G88" s="134">
        <v>0.19816949611454665</v>
      </c>
      <c r="H88" s="127" t="s">
        <v>10</v>
      </c>
    </row>
    <row r="89" spans="1:8" s="118" customFormat="1" ht="31.5" x14ac:dyDescent="0.2">
      <c r="A89" s="131" t="s">
        <v>5402</v>
      </c>
      <c r="B89" s="131" t="s">
        <v>5177</v>
      </c>
      <c r="C89" s="127" t="s">
        <v>49</v>
      </c>
      <c r="D89" s="132" t="s">
        <v>132</v>
      </c>
      <c r="E89" s="133">
        <v>200000</v>
      </c>
      <c r="F89" s="134">
        <v>20206420</v>
      </c>
      <c r="G89" s="134">
        <v>3.8671626161476853</v>
      </c>
      <c r="H89" s="127" t="s">
        <v>230</v>
      </c>
    </row>
    <row r="90" spans="1:8" s="118" customFormat="1" ht="31.5" x14ac:dyDescent="0.2">
      <c r="A90" s="131" t="s">
        <v>5403</v>
      </c>
      <c r="B90" s="131" t="s">
        <v>272</v>
      </c>
      <c r="C90" s="127" t="s">
        <v>49</v>
      </c>
      <c r="D90" s="132" t="s">
        <v>132</v>
      </c>
      <c r="E90" s="133">
        <v>40000</v>
      </c>
      <c r="F90" s="134">
        <v>3990504</v>
      </c>
      <c r="G90" s="134">
        <v>0.76371410118110006</v>
      </c>
      <c r="H90" s="127" t="s">
        <v>10</v>
      </c>
    </row>
    <row r="91" spans="1:8" s="118" customFormat="1" ht="31.5" x14ac:dyDescent="0.2">
      <c r="A91" s="131" t="s">
        <v>5404</v>
      </c>
      <c r="B91" s="131" t="s">
        <v>270</v>
      </c>
      <c r="C91" s="127" t="s">
        <v>267</v>
      </c>
      <c r="D91" s="132" t="s">
        <v>266</v>
      </c>
      <c r="E91" s="133">
        <v>10000</v>
      </c>
      <c r="F91" s="134">
        <v>1001697.9999999999</v>
      </c>
      <c r="G91" s="134">
        <v>0.19170783633468488</v>
      </c>
      <c r="H91" s="127" t="s">
        <v>10</v>
      </c>
    </row>
    <row r="92" spans="1:8" s="118" customFormat="1" ht="63" x14ac:dyDescent="0.2">
      <c r="A92" s="131" t="s">
        <v>5405</v>
      </c>
      <c r="B92" s="131" t="s">
        <v>262</v>
      </c>
      <c r="C92" s="127" t="s">
        <v>46</v>
      </c>
      <c r="D92" s="132" t="s">
        <v>135</v>
      </c>
      <c r="E92" s="133">
        <v>120000</v>
      </c>
      <c r="F92" s="134">
        <v>11858844</v>
      </c>
      <c r="G92" s="134">
        <v>2.269579578546189</v>
      </c>
      <c r="H92" s="127" t="s">
        <v>10</v>
      </c>
    </row>
    <row r="93" spans="1:8" s="118" customFormat="1" ht="63" x14ac:dyDescent="0.2">
      <c r="A93" s="131" t="s">
        <v>5406</v>
      </c>
      <c r="B93" s="131" t="s">
        <v>264</v>
      </c>
      <c r="C93" s="127" t="s">
        <v>46</v>
      </c>
      <c r="D93" s="132" t="s">
        <v>135</v>
      </c>
      <c r="E93" s="133">
        <v>80000</v>
      </c>
      <c r="F93" s="134">
        <v>8010808</v>
      </c>
      <c r="G93" s="134">
        <v>1.5331314118352883</v>
      </c>
      <c r="H93" s="127" t="s">
        <v>10</v>
      </c>
    </row>
    <row r="94" spans="1:8" s="118" customFormat="1" ht="63" x14ac:dyDescent="0.2">
      <c r="A94" s="131" t="s">
        <v>5407</v>
      </c>
      <c r="B94" s="131" t="s">
        <v>254</v>
      </c>
      <c r="C94" s="127" t="s">
        <v>46</v>
      </c>
      <c r="D94" s="132" t="s">
        <v>135</v>
      </c>
      <c r="E94" s="133">
        <v>70000</v>
      </c>
      <c r="F94" s="134">
        <v>7006405</v>
      </c>
      <c r="G94" s="134">
        <v>1.3409058848420563</v>
      </c>
      <c r="H94" s="127" t="s">
        <v>10</v>
      </c>
    </row>
    <row r="95" spans="1:8" s="118" customFormat="1" ht="63" x14ac:dyDescent="0.2">
      <c r="A95" s="131" t="s">
        <v>5408</v>
      </c>
      <c r="B95" s="131" t="s">
        <v>1479</v>
      </c>
      <c r="C95" s="127" t="s">
        <v>46</v>
      </c>
      <c r="D95" s="132" t="s">
        <v>135</v>
      </c>
      <c r="E95" s="133">
        <v>60000</v>
      </c>
      <c r="F95" s="134">
        <v>6138102</v>
      </c>
      <c r="G95" s="134">
        <v>1.1747275662141705</v>
      </c>
      <c r="H95" s="127" t="s">
        <v>10</v>
      </c>
    </row>
    <row r="96" spans="1:8" s="118" customFormat="1" ht="63" x14ac:dyDescent="0.2">
      <c r="A96" s="131" t="s">
        <v>5409</v>
      </c>
      <c r="B96" s="131" t="s">
        <v>1510</v>
      </c>
      <c r="C96" s="127" t="s">
        <v>46</v>
      </c>
      <c r="D96" s="132" t="s">
        <v>135</v>
      </c>
      <c r="E96" s="133">
        <v>60000</v>
      </c>
      <c r="F96" s="134">
        <v>5942166</v>
      </c>
      <c r="G96" s="134">
        <v>1.1372287725457466</v>
      </c>
      <c r="H96" s="127" t="s">
        <v>10</v>
      </c>
    </row>
    <row r="97" spans="1:8" s="118" customFormat="1" ht="63" x14ac:dyDescent="0.2">
      <c r="A97" s="131" t="s">
        <v>5410</v>
      </c>
      <c r="B97" s="131" t="s">
        <v>252</v>
      </c>
      <c r="C97" s="127" t="s">
        <v>46</v>
      </c>
      <c r="D97" s="132" t="s">
        <v>135</v>
      </c>
      <c r="E97" s="133">
        <v>50000</v>
      </c>
      <c r="F97" s="134">
        <v>5138655</v>
      </c>
      <c r="G97" s="134">
        <v>0.98345053271585869</v>
      </c>
      <c r="H97" s="127" t="s">
        <v>10</v>
      </c>
    </row>
    <row r="98" spans="1:8" s="118" customFormat="1" ht="63" x14ac:dyDescent="0.2">
      <c r="A98" s="131" t="s">
        <v>259</v>
      </c>
      <c r="B98" s="131" t="s">
        <v>258</v>
      </c>
      <c r="C98" s="127" t="s">
        <v>46</v>
      </c>
      <c r="D98" s="132" t="s">
        <v>135</v>
      </c>
      <c r="E98" s="133">
        <v>30000</v>
      </c>
      <c r="F98" s="134">
        <v>3068082</v>
      </c>
      <c r="G98" s="134">
        <v>0.58717833310777579</v>
      </c>
      <c r="H98" s="127" t="s">
        <v>10</v>
      </c>
    </row>
    <row r="99" spans="1:8" s="118" customFormat="1" ht="63" x14ac:dyDescent="0.2">
      <c r="A99" s="131" t="s">
        <v>5411</v>
      </c>
      <c r="B99" s="131" t="s">
        <v>1476</v>
      </c>
      <c r="C99" s="127" t="s">
        <v>46</v>
      </c>
      <c r="D99" s="132" t="s">
        <v>135</v>
      </c>
      <c r="E99" s="133">
        <v>20000</v>
      </c>
      <c r="F99" s="134">
        <v>2064488</v>
      </c>
      <c r="G99" s="134">
        <v>0.39510763485493727</v>
      </c>
      <c r="H99" s="127" t="s">
        <v>10</v>
      </c>
    </row>
    <row r="100" spans="1:8" s="118" customFormat="1" ht="63" x14ac:dyDescent="0.2">
      <c r="A100" s="131" t="s">
        <v>2852</v>
      </c>
      <c r="B100" s="131" t="s">
        <v>248</v>
      </c>
      <c r="C100" s="127" t="s">
        <v>46</v>
      </c>
      <c r="D100" s="132" t="s">
        <v>135</v>
      </c>
      <c r="E100" s="133">
        <v>20000</v>
      </c>
      <c r="F100" s="134">
        <v>1948668.0000000002</v>
      </c>
      <c r="G100" s="134">
        <v>0.37294167105718273</v>
      </c>
      <c r="H100" s="127" t="s">
        <v>10</v>
      </c>
    </row>
    <row r="101" spans="1:8" s="118" customFormat="1" ht="63" x14ac:dyDescent="0.2">
      <c r="A101" s="131" t="s">
        <v>2853</v>
      </c>
      <c r="B101" s="131" t="s">
        <v>1493</v>
      </c>
      <c r="C101" s="127" t="s">
        <v>46</v>
      </c>
      <c r="D101" s="132" t="s">
        <v>135</v>
      </c>
      <c r="E101" s="133">
        <v>10000</v>
      </c>
      <c r="F101" s="134">
        <v>996923</v>
      </c>
      <c r="G101" s="134">
        <v>0.19079398313891321</v>
      </c>
      <c r="H101" s="127" t="s">
        <v>10</v>
      </c>
    </row>
    <row r="102" spans="1:8" s="118" customFormat="1" ht="63" x14ac:dyDescent="0.2">
      <c r="A102" s="131" t="s">
        <v>2854</v>
      </c>
      <c r="B102" s="131" t="s">
        <v>1508</v>
      </c>
      <c r="C102" s="127" t="s">
        <v>46</v>
      </c>
      <c r="D102" s="132" t="s">
        <v>135</v>
      </c>
      <c r="E102" s="133">
        <v>10000</v>
      </c>
      <c r="F102" s="134">
        <v>985352</v>
      </c>
      <c r="G102" s="134">
        <v>0.18857949197068821</v>
      </c>
      <c r="H102" s="127" t="s">
        <v>10</v>
      </c>
    </row>
    <row r="103" spans="1:8" s="118" customFormat="1" ht="63" x14ac:dyDescent="0.2">
      <c r="A103" s="131" t="s">
        <v>2855</v>
      </c>
      <c r="B103" s="131" t="s">
        <v>1516</v>
      </c>
      <c r="C103" s="127" t="s">
        <v>46</v>
      </c>
      <c r="D103" s="132" t="s">
        <v>135</v>
      </c>
      <c r="E103" s="133">
        <v>10000</v>
      </c>
      <c r="F103" s="134">
        <v>983095</v>
      </c>
      <c r="G103" s="134">
        <v>0.18814754083710566</v>
      </c>
      <c r="H103" s="127" t="s">
        <v>10</v>
      </c>
    </row>
    <row r="104" spans="1:8" s="118" customFormat="1" ht="63" x14ac:dyDescent="0.2">
      <c r="A104" s="131" t="s">
        <v>2856</v>
      </c>
      <c r="B104" s="131" t="s">
        <v>2725</v>
      </c>
      <c r="C104" s="127" t="s">
        <v>46</v>
      </c>
      <c r="D104" s="132" t="s">
        <v>135</v>
      </c>
      <c r="E104" s="133">
        <v>10000</v>
      </c>
      <c r="F104" s="134">
        <v>980779</v>
      </c>
      <c r="G104" s="134">
        <v>0.18770429811429784</v>
      </c>
      <c r="H104" s="127" t="s">
        <v>10</v>
      </c>
    </row>
    <row r="105" spans="1:8" s="118" customFormat="1" ht="63" x14ac:dyDescent="0.2">
      <c r="A105" s="131" t="s">
        <v>2857</v>
      </c>
      <c r="B105" s="131" t="s">
        <v>260</v>
      </c>
      <c r="C105" s="127" t="s">
        <v>46</v>
      </c>
      <c r="D105" s="132" t="s">
        <v>135</v>
      </c>
      <c r="E105" s="133">
        <v>10000</v>
      </c>
      <c r="F105" s="134">
        <v>975193</v>
      </c>
      <c r="G105" s="134">
        <v>0.18663523341239613</v>
      </c>
      <c r="H105" s="127" t="s">
        <v>10</v>
      </c>
    </row>
    <row r="106" spans="1:8" s="118" customFormat="1" ht="63" x14ac:dyDescent="0.2">
      <c r="A106" s="131" t="s">
        <v>2858</v>
      </c>
      <c r="B106" s="131" t="s">
        <v>179</v>
      </c>
      <c r="C106" s="127" t="s">
        <v>52</v>
      </c>
      <c r="D106" s="132" t="s">
        <v>135</v>
      </c>
      <c r="E106" s="133">
        <v>100000</v>
      </c>
      <c r="F106" s="134">
        <v>10053400</v>
      </c>
      <c r="G106" s="134">
        <v>1.9240485274075834</v>
      </c>
      <c r="H106" s="127" t="s">
        <v>10</v>
      </c>
    </row>
    <row r="107" spans="1:8" s="118" customFormat="1" ht="63" x14ac:dyDescent="0.2">
      <c r="A107" s="131" t="s">
        <v>2859</v>
      </c>
      <c r="B107" s="131" t="s">
        <v>1526</v>
      </c>
      <c r="C107" s="127" t="s">
        <v>52</v>
      </c>
      <c r="D107" s="132" t="s">
        <v>135</v>
      </c>
      <c r="E107" s="133">
        <v>40000</v>
      </c>
      <c r="F107" s="134">
        <v>3991636.0000000005</v>
      </c>
      <c r="G107" s="134">
        <v>0.76393074658793014</v>
      </c>
      <c r="H107" s="127" t="s">
        <v>10</v>
      </c>
    </row>
    <row r="108" spans="1:8" s="118" customFormat="1" ht="63" x14ac:dyDescent="0.2">
      <c r="A108" s="131" t="s">
        <v>2860</v>
      </c>
      <c r="B108" s="131" t="s">
        <v>242</v>
      </c>
      <c r="C108" s="127" t="s">
        <v>52</v>
      </c>
      <c r="D108" s="132" t="s">
        <v>135</v>
      </c>
      <c r="E108" s="133">
        <v>40000</v>
      </c>
      <c r="F108" s="134">
        <v>3902459.9999999995</v>
      </c>
      <c r="G108" s="134">
        <v>0.74686398793114739</v>
      </c>
      <c r="H108" s="127" t="s">
        <v>10</v>
      </c>
    </row>
    <row r="109" spans="1:8" s="118" customFormat="1" ht="63" x14ac:dyDescent="0.2">
      <c r="A109" s="131" t="s">
        <v>2861</v>
      </c>
      <c r="B109" s="131" t="s">
        <v>1525</v>
      </c>
      <c r="C109" s="127" t="s">
        <v>52</v>
      </c>
      <c r="D109" s="132" t="s">
        <v>135</v>
      </c>
      <c r="E109" s="133">
        <v>20000</v>
      </c>
      <c r="F109" s="134">
        <v>2011857.9999999998</v>
      </c>
      <c r="G109" s="134">
        <v>0.38503515450028497</v>
      </c>
      <c r="H109" s="127" t="s">
        <v>10</v>
      </c>
    </row>
    <row r="110" spans="1:8" s="118" customFormat="1" ht="63" x14ac:dyDescent="0.2">
      <c r="A110" s="131" t="s">
        <v>2862</v>
      </c>
      <c r="B110" s="131" t="s">
        <v>1528</v>
      </c>
      <c r="C110" s="127" t="s">
        <v>52</v>
      </c>
      <c r="D110" s="132" t="s">
        <v>135</v>
      </c>
      <c r="E110" s="133">
        <v>10000</v>
      </c>
      <c r="F110" s="134">
        <v>1030905</v>
      </c>
      <c r="G110" s="134">
        <v>0.19729755576691613</v>
      </c>
      <c r="H110" s="127" t="s">
        <v>10</v>
      </c>
    </row>
    <row r="111" spans="1:8" s="118" customFormat="1" ht="63" x14ac:dyDescent="0.2">
      <c r="A111" s="131" t="s">
        <v>2863</v>
      </c>
      <c r="B111" s="131" t="s">
        <v>243</v>
      </c>
      <c r="C111" s="127" t="s">
        <v>52</v>
      </c>
      <c r="D111" s="132" t="s">
        <v>135</v>
      </c>
      <c r="E111" s="133">
        <v>10000</v>
      </c>
      <c r="F111" s="134">
        <v>1025735.9999999999</v>
      </c>
      <c r="G111" s="134">
        <v>0.19630829772106398</v>
      </c>
      <c r="H111" s="127" t="s">
        <v>10</v>
      </c>
    </row>
    <row r="112" spans="1:8" s="118" customFormat="1" ht="15.75" x14ac:dyDescent="0.2">
      <c r="A112" s="131" t="s">
        <v>2864</v>
      </c>
      <c r="B112" s="131" t="s">
        <v>2174</v>
      </c>
      <c r="C112" s="127" t="s">
        <v>48</v>
      </c>
      <c r="D112" s="132" t="s">
        <v>98</v>
      </c>
      <c r="E112" s="133">
        <v>150000</v>
      </c>
      <c r="F112" s="134">
        <v>14572020</v>
      </c>
      <c r="G112" s="134">
        <v>2.7888349834239015</v>
      </c>
      <c r="H112" s="127" t="s">
        <v>10</v>
      </c>
    </row>
    <row r="113" spans="1:8" s="118" customFormat="1" ht="15.75" x14ac:dyDescent="0.2">
      <c r="A113" s="131" t="s">
        <v>2865</v>
      </c>
      <c r="B113" s="131" t="s">
        <v>238</v>
      </c>
      <c r="C113" s="127" t="s">
        <v>48</v>
      </c>
      <c r="D113" s="132" t="s">
        <v>98</v>
      </c>
      <c r="E113" s="133">
        <v>100000</v>
      </c>
      <c r="F113" s="134">
        <v>10209800</v>
      </c>
      <c r="G113" s="134">
        <v>1.9539808079978855</v>
      </c>
      <c r="H113" s="127" t="s">
        <v>10</v>
      </c>
    </row>
    <row r="114" spans="1:8" s="118" customFormat="1" ht="15.75" x14ac:dyDescent="0.2">
      <c r="A114" s="131" t="s">
        <v>5412</v>
      </c>
      <c r="B114" s="131" t="s">
        <v>1776</v>
      </c>
      <c r="C114" s="127" t="s">
        <v>48</v>
      </c>
      <c r="D114" s="132" t="s">
        <v>98</v>
      </c>
      <c r="E114" s="133">
        <v>100000</v>
      </c>
      <c r="F114" s="134">
        <v>10186760</v>
      </c>
      <c r="G114" s="134">
        <v>1.9495713467139946</v>
      </c>
      <c r="H114" s="127" t="s">
        <v>10</v>
      </c>
    </row>
    <row r="115" spans="1:8" s="118" customFormat="1" ht="31.5" x14ac:dyDescent="0.2">
      <c r="A115" s="131" t="s">
        <v>5413</v>
      </c>
      <c r="B115" s="131" t="s">
        <v>2729</v>
      </c>
      <c r="C115" s="127" t="s">
        <v>48</v>
      </c>
      <c r="D115" s="132" t="s">
        <v>98</v>
      </c>
      <c r="E115" s="133">
        <v>100000</v>
      </c>
      <c r="F115" s="134">
        <v>10125600</v>
      </c>
      <c r="G115" s="134">
        <v>1.9378663704933881</v>
      </c>
      <c r="H115" s="127" t="s">
        <v>230</v>
      </c>
    </row>
    <row r="116" spans="1:8" s="118" customFormat="1" ht="15.75" x14ac:dyDescent="0.2">
      <c r="A116" s="131" t="s">
        <v>5414</v>
      </c>
      <c r="B116" s="131" t="s">
        <v>2734</v>
      </c>
      <c r="C116" s="127" t="s">
        <v>48</v>
      </c>
      <c r="D116" s="132" t="s">
        <v>98</v>
      </c>
      <c r="E116" s="133">
        <v>100000</v>
      </c>
      <c r="F116" s="134">
        <v>10122120</v>
      </c>
      <c r="G116" s="134">
        <v>1.9372003581119668</v>
      </c>
      <c r="H116" s="127" t="s">
        <v>230</v>
      </c>
    </row>
    <row r="117" spans="1:8" s="118" customFormat="1" ht="15.75" x14ac:dyDescent="0.2">
      <c r="A117" s="131" t="s">
        <v>5415</v>
      </c>
      <c r="B117" s="131" t="s">
        <v>733</v>
      </c>
      <c r="C117" s="127" t="s">
        <v>48</v>
      </c>
      <c r="D117" s="132" t="s">
        <v>98</v>
      </c>
      <c r="E117" s="133">
        <v>100000</v>
      </c>
      <c r="F117" s="134">
        <v>10104520</v>
      </c>
      <c r="G117" s="134">
        <v>1.9338320196312166</v>
      </c>
      <c r="H117" s="127" t="s">
        <v>10</v>
      </c>
    </row>
    <row r="118" spans="1:8" s="118" customFormat="1" ht="15.75" x14ac:dyDescent="0.2">
      <c r="A118" s="131" t="s">
        <v>5416</v>
      </c>
      <c r="B118" s="131" t="s">
        <v>1557</v>
      </c>
      <c r="C118" s="127" t="s">
        <v>48</v>
      </c>
      <c r="D118" s="132" t="s">
        <v>98</v>
      </c>
      <c r="E118" s="133">
        <v>100000</v>
      </c>
      <c r="F118" s="134">
        <v>10079440</v>
      </c>
      <c r="G118" s="134">
        <v>1.9290321372961476</v>
      </c>
      <c r="H118" s="127" t="s">
        <v>10</v>
      </c>
    </row>
    <row r="119" spans="1:8" s="118" customFormat="1" ht="15.75" x14ac:dyDescent="0.2">
      <c r="A119" s="131" t="s">
        <v>5417</v>
      </c>
      <c r="B119" s="131" t="s">
        <v>1561</v>
      </c>
      <c r="C119" s="127" t="s">
        <v>48</v>
      </c>
      <c r="D119" s="132" t="s">
        <v>98</v>
      </c>
      <c r="E119" s="133">
        <v>100000</v>
      </c>
      <c r="F119" s="134">
        <v>9998960</v>
      </c>
      <c r="G119" s="134">
        <v>1.9136296440614449</v>
      </c>
      <c r="H119" s="127" t="s">
        <v>10</v>
      </c>
    </row>
    <row r="120" spans="1:8" s="118" customFormat="1" ht="15.75" x14ac:dyDescent="0.2">
      <c r="A120" s="131" t="s">
        <v>5418</v>
      </c>
      <c r="B120" s="131" t="s">
        <v>2172</v>
      </c>
      <c r="C120" s="127" t="s">
        <v>48</v>
      </c>
      <c r="D120" s="132" t="s">
        <v>98</v>
      </c>
      <c r="E120" s="133">
        <v>100000</v>
      </c>
      <c r="F120" s="134">
        <v>9950690</v>
      </c>
      <c r="G120" s="134">
        <v>1.9043915930122512</v>
      </c>
      <c r="H120" s="127" t="s">
        <v>10</v>
      </c>
    </row>
    <row r="121" spans="1:8" s="118" customFormat="1" ht="31.5" x14ac:dyDescent="0.2">
      <c r="A121" s="131" t="s">
        <v>5419</v>
      </c>
      <c r="B121" s="131" t="s">
        <v>1584</v>
      </c>
      <c r="C121" s="127" t="s">
        <v>48</v>
      </c>
      <c r="D121" s="132" t="s">
        <v>98</v>
      </c>
      <c r="E121" s="133">
        <v>100000</v>
      </c>
      <c r="F121" s="134">
        <v>9935010</v>
      </c>
      <c r="G121" s="134">
        <v>1.9013907096384917</v>
      </c>
      <c r="H121" s="127" t="s">
        <v>10</v>
      </c>
    </row>
    <row r="122" spans="1:8" s="118" customFormat="1" ht="31.5" x14ac:dyDescent="0.2">
      <c r="A122" s="131" t="s">
        <v>5420</v>
      </c>
      <c r="B122" s="131" t="s">
        <v>1538</v>
      </c>
      <c r="C122" s="127" t="s">
        <v>48</v>
      </c>
      <c r="D122" s="132" t="s">
        <v>98</v>
      </c>
      <c r="E122" s="133">
        <v>100000</v>
      </c>
      <c r="F122" s="134">
        <v>9922640</v>
      </c>
      <c r="G122" s="134">
        <v>1.8990233035585553</v>
      </c>
      <c r="H122" s="127" t="s">
        <v>230</v>
      </c>
    </row>
    <row r="123" spans="1:8" s="118" customFormat="1" ht="15.75" x14ac:dyDescent="0.2">
      <c r="A123" s="131" t="s">
        <v>5421</v>
      </c>
      <c r="B123" s="131" t="s">
        <v>1533</v>
      </c>
      <c r="C123" s="127" t="s">
        <v>48</v>
      </c>
      <c r="D123" s="132" t="s">
        <v>98</v>
      </c>
      <c r="E123" s="133">
        <v>100000</v>
      </c>
      <c r="F123" s="134">
        <v>9870170</v>
      </c>
      <c r="G123" s="134">
        <v>1.888981444462819</v>
      </c>
      <c r="H123" s="127" t="s">
        <v>10</v>
      </c>
    </row>
    <row r="124" spans="1:8" s="118" customFormat="1" ht="15.75" x14ac:dyDescent="0.2">
      <c r="A124" s="131" t="s">
        <v>2825</v>
      </c>
      <c r="B124" s="131" t="s">
        <v>2826</v>
      </c>
      <c r="C124" s="127" t="s">
        <v>48</v>
      </c>
      <c r="D124" s="132" t="s">
        <v>98</v>
      </c>
      <c r="E124" s="133">
        <v>100000</v>
      </c>
      <c r="F124" s="134">
        <v>9815200</v>
      </c>
      <c r="G124" s="134">
        <v>1.8784611281965218</v>
      </c>
      <c r="H124" s="127" t="s">
        <v>10</v>
      </c>
    </row>
    <row r="125" spans="1:8" s="118" customFormat="1" ht="15.75" x14ac:dyDescent="0.2">
      <c r="A125" s="131" t="s">
        <v>2827</v>
      </c>
      <c r="B125" s="131" t="s">
        <v>2433</v>
      </c>
      <c r="C125" s="127" t="s">
        <v>48</v>
      </c>
      <c r="D125" s="132" t="s">
        <v>98</v>
      </c>
      <c r="E125" s="133">
        <v>50000</v>
      </c>
      <c r="F125" s="134">
        <v>4994450</v>
      </c>
      <c r="G125" s="134">
        <v>0.9558521662035534</v>
      </c>
      <c r="H125" s="127" t="s">
        <v>230</v>
      </c>
    </row>
    <row r="126" spans="1:8" s="118" customFormat="1" ht="15.75" x14ac:dyDescent="0.2">
      <c r="A126" s="131" t="s">
        <v>2828</v>
      </c>
      <c r="B126" s="131" t="s">
        <v>1596</v>
      </c>
      <c r="C126" s="127" t="s">
        <v>48</v>
      </c>
      <c r="D126" s="132" t="s">
        <v>98</v>
      </c>
      <c r="E126" s="133">
        <v>20000</v>
      </c>
      <c r="F126" s="134">
        <v>1938664</v>
      </c>
      <c r="G126" s="134">
        <v>0.37102707684346536</v>
      </c>
      <c r="H126" s="127" t="s">
        <v>10</v>
      </c>
    </row>
    <row r="127" spans="1:8" s="118" customFormat="1" ht="15.75" x14ac:dyDescent="0.2">
      <c r="A127" s="131" t="s">
        <v>2829</v>
      </c>
      <c r="B127" s="131" t="s">
        <v>229</v>
      </c>
      <c r="C127" s="127" t="s">
        <v>48</v>
      </c>
      <c r="D127" s="132" t="s">
        <v>98</v>
      </c>
      <c r="E127" s="133">
        <v>10000</v>
      </c>
      <c r="F127" s="134">
        <v>1000445</v>
      </c>
      <c r="G127" s="134">
        <v>0.19146803360079967</v>
      </c>
      <c r="H127" s="127" t="s">
        <v>10</v>
      </c>
    </row>
    <row r="128" spans="1:8" s="118" customFormat="1" ht="15.75" x14ac:dyDescent="0.2">
      <c r="A128" s="136"/>
      <c r="B128" s="136"/>
      <c r="C128" s="137"/>
      <c r="D128" s="138"/>
      <c r="E128" s="139"/>
      <c r="F128" s="140"/>
      <c r="G128" s="140"/>
      <c r="H128" s="127"/>
    </row>
    <row r="129" spans="1:10" s="118" customFormat="1" ht="15.75" x14ac:dyDescent="0.2">
      <c r="A129" s="128" t="s">
        <v>110</v>
      </c>
      <c r="B129" s="131"/>
      <c r="C129" s="127"/>
      <c r="D129" s="135"/>
      <c r="E129" s="139"/>
      <c r="F129" s="140"/>
      <c r="G129" s="140"/>
      <c r="H129" s="127"/>
    </row>
    <row r="130" spans="1:10" s="118" customFormat="1" ht="15.75" x14ac:dyDescent="0.2">
      <c r="A130" s="131" t="s">
        <v>3378</v>
      </c>
      <c r="B130" s="131" t="s">
        <v>3379</v>
      </c>
      <c r="C130" s="127" t="s">
        <v>48</v>
      </c>
      <c r="D130" s="135" t="s">
        <v>98</v>
      </c>
      <c r="E130" s="139">
        <v>84034</v>
      </c>
      <c r="F130" s="140">
        <v>10597527.74</v>
      </c>
      <c r="G130" s="140">
        <v>2.0281852549692654</v>
      </c>
      <c r="H130" s="127"/>
    </row>
    <row r="131" spans="1:10" s="118" customFormat="1" ht="15.75" x14ac:dyDescent="0.2">
      <c r="A131" s="131" t="s">
        <v>2801</v>
      </c>
      <c r="B131" s="131" t="s">
        <v>1610</v>
      </c>
      <c r="C131" s="127" t="s">
        <v>48</v>
      </c>
      <c r="D131" s="135" t="s">
        <v>98</v>
      </c>
      <c r="E131" s="139">
        <v>15400</v>
      </c>
      <c r="F131" s="140">
        <v>1764224</v>
      </c>
      <c r="G131" s="140">
        <v>0.3376422493103941</v>
      </c>
      <c r="H131" s="127"/>
    </row>
    <row r="132" spans="1:10" s="118" customFormat="1" ht="15.75" x14ac:dyDescent="0.2">
      <c r="A132" s="131" t="s">
        <v>2802</v>
      </c>
      <c r="B132" s="131" t="s">
        <v>228</v>
      </c>
      <c r="C132" s="127" t="s">
        <v>48</v>
      </c>
      <c r="D132" s="132" t="s">
        <v>98</v>
      </c>
      <c r="E132" s="133">
        <v>1241</v>
      </c>
      <c r="F132" s="134">
        <v>71357.5</v>
      </c>
      <c r="G132" s="134">
        <v>1.3656603019325463E-2</v>
      </c>
      <c r="H132" s="127"/>
    </row>
    <row r="133" spans="1:10" s="118" customFormat="1" ht="15.75" x14ac:dyDescent="0.2">
      <c r="A133" s="136"/>
      <c r="B133" s="136"/>
      <c r="C133" s="137"/>
      <c r="D133" s="138"/>
      <c r="E133" s="139"/>
      <c r="F133" s="140"/>
      <c r="G133" s="140"/>
      <c r="H133" s="127"/>
    </row>
    <row r="134" spans="1:10" s="118" customFormat="1" ht="15.75" x14ac:dyDescent="0.2">
      <c r="A134" s="128" t="s">
        <v>43</v>
      </c>
      <c r="B134" s="131"/>
      <c r="C134" s="127"/>
      <c r="D134" s="135"/>
      <c r="E134" s="139"/>
      <c r="F134" s="140"/>
      <c r="G134" s="140"/>
      <c r="H134" s="127"/>
    </row>
    <row r="135" spans="1:10" s="118" customFormat="1" ht="15.75" x14ac:dyDescent="0.2">
      <c r="A135" s="131" t="s">
        <v>73</v>
      </c>
      <c r="B135" s="131"/>
      <c r="C135" s="127"/>
      <c r="D135" s="135"/>
      <c r="E135" s="139"/>
      <c r="F135" s="140"/>
      <c r="G135" s="140"/>
      <c r="H135" s="127"/>
    </row>
    <row r="136" spans="1:10" s="118" customFormat="1" ht="31.5" x14ac:dyDescent="0.2">
      <c r="A136" s="131" t="s">
        <v>145</v>
      </c>
      <c r="B136" s="131" t="s">
        <v>115</v>
      </c>
      <c r="C136" s="127" t="s">
        <v>68</v>
      </c>
      <c r="D136" s="132" t="s">
        <v>107</v>
      </c>
      <c r="E136" s="133">
        <v>5390.415</v>
      </c>
      <c r="F136" s="134">
        <v>20124830.329999998</v>
      </c>
      <c r="G136" s="134">
        <v>3.8516207693913134</v>
      </c>
      <c r="H136" s="127"/>
    </row>
    <row r="137" spans="1:10" s="118" customFormat="1" ht="31.5" x14ac:dyDescent="0.2">
      <c r="A137" s="131" t="s">
        <v>2881</v>
      </c>
      <c r="B137" s="131" t="s">
        <v>1613</v>
      </c>
      <c r="C137" s="127" t="s">
        <v>68</v>
      </c>
      <c r="D137" s="132" t="s">
        <v>107</v>
      </c>
      <c r="E137" s="133">
        <v>0.83</v>
      </c>
      <c r="F137" s="134">
        <v>381.53</v>
      </c>
      <c r="G137" s="134" t="s">
        <v>499</v>
      </c>
      <c r="H137" s="127"/>
    </row>
    <row r="138" spans="1:10" s="118" customFormat="1" ht="15.75" x14ac:dyDescent="0.2">
      <c r="A138" s="131"/>
      <c r="B138" s="131"/>
      <c r="C138" s="127"/>
      <c r="D138" s="135"/>
      <c r="E138" s="139"/>
      <c r="F138" s="140"/>
      <c r="G138" s="140"/>
      <c r="H138" s="127"/>
    </row>
    <row r="139" spans="1:10" s="118" customFormat="1" ht="15.75" x14ac:dyDescent="0.2">
      <c r="A139" s="131" t="s">
        <v>1615</v>
      </c>
      <c r="B139" s="131"/>
      <c r="C139" s="127"/>
      <c r="D139" s="135"/>
      <c r="E139" s="139"/>
      <c r="F139" s="134">
        <v>14866234.430000003</v>
      </c>
      <c r="G139" s="134">
        <v>2.8451425849103207</v>
      </c>
      <c r="H139" s="127"/>
    </row>
    <row r="140" spans="1:10" s="118" customFormat="1" ht="15.75" x14ac:dyDescent="0.2">
      <c r="A140" s="120" t="s">
        <v>18</v>
      </c>
      <c r="B140" s="120"/>
      <c r="C140" s="120"/>
      <c r="D140" s="129"/>
      <c r="E140" s="126">
        <f>SUM(E6:E139)</f>
        <v>4848066.2450000001</v>
      </c>
      <c r="F140" s="126">
        <f>SUM(F6:F139)</f>
        <v>522512808.63</v>
      </c>
      <c r="G140" s="126">
        <f>SUM(G6:G139)</f>
        <v>99.999999999617202</v>
      </c>
      <c r="H140" s="127"/>
      <c r="I140" s="141"/>
      <c r="J140" s="81"/>
    </row>
    <row r="141" spans="1:10" s="118" customFormat="1" ht="15.75" x14ac:dyDescent="0.2">
      <c r="A141" s="142"/>
      <c r="B141" s="142"/>
      <c r="C141" s="143"/>
      <c r="D141" s="127"/>
      <c r="E141" s="121"/>
      <c r="F141" s="125"/>
      <c r="G141" s="121"/>
      <c r="H141" s="127"/>
    </row>
    <row r="142" spans="1:10" s="118" customFormat="1" ht="15.75" x14ac:dyDescent="0.2">
      <c r="A142" s="144" t="s">
        <v>2</v>
      </c>
      <c r="B142" s="218">
        <v>4.76</v>
      </c>
      <c r="C142" s="219"/>
      <c r="D142" s="219"/>
      <c r="E142" s="219"/>
      <c r="F142" s="219"/>
      <c r="G142" s="219"/>
      <c r="H142" s="220"/>
    </row>
    <row r="143" spans="1:10" s="118" customFormat="1" ht="15.75" x14ac:dyDescent="0.2">
      <c r="A143" s="144" t="s">
        <v>3</v>
      </c>
      <c r="B143" s="218">
        <v>3.53</v>
      </c>
      <c r="C143" s="219"/>
      <c r="D143" s="219"/>
      <c r="E143" s="219"/>
      <c r="F143" s="219"/>
      <c r="G143" s="219"/>
      <c r="H143" s="220"/>
    </row>
    <row r="144" spans="1:10" s="118" customFormat="1" ht="31.5" x14ac:dyDescent="0.2">
      <c r="A144" s="128" t="s">
        <v>30</v>
      </c>
      <c r="B144" s="218">
        <v>7.4389451487345202</v>
      </c>
      <c r="C144" s="219"/>
      <c r="D144" s="219"/>
      <c r="E144" s="219"/>
      <c r="F144" s="219"/>
      <c r="G144" s="219"/>
      <c r="H144" s="220"/>
    </row>
    <row r="145" spans="1:8" s="118" customFormat="1" ht="15.75" x14ac:dyDescent="0.2">
      <c r="A145" s="144"/>
      <c r="B145" s="144"/>
      <c r="C145" s="145"/>
      <c r="D145" s="120"/>
      <c r="E145" s="146"/>
      <c r="F145" s="125"/>
      <c r="G145" s="121"/>
      <c r="H145" s="127"/>
    </row>
    <row r="146" spans="1:8" s="118" customFormat="1" ht="15.75" x14ac:dyDescent="0.2">
      <c r="A146" s="147" t="s">
        <v>8</v>
      </c>
      <c r="B146" s="147"/>
      <c r="C146" s="148"/>
      <c r="D146" s="149"/>
      <c r="E146" s="150"/>
      <c r="F146" s="125"/>
      <c r="G146" s="121"/>
      <c r="H146" s="127"/>
    </row>
    <row r="147" spans="1:8" s="118" customFormat="1" ht="15.75" x14ac:dyDescent="0.2">
      <c r="A147" s="131" t="s">
        <v>5</v>
      </c>
      <c r="B147" s="131"/>
      <c r="C147" s="127"/>
      <c r="D147" s="127"/>
      <c r="E147" s="139"/>
      <c r="F147" s="140">
        <v>0</v>
      </c>
      <c r="G147" s="140">
        <v>0</v>
      </c>
      <c r="H147" s="127"/>
    </row>
    <row r="148" spans="1:8" ht="15.75" x14ac:dyDescent="0.2">
      <c r="A148" s="142" t="s">
        <v>4</v>
      </c>
      <c r="B148" s="142"/>
      <c r="C148" s="143"/>
      <c r="D148" s="127"/>
      <c r="E148" s="146"/>
      <c r="F148" s="140">
        <v>0</v>
      </c>
      <c r="G148" s="140">
        <v>0</v>
      </c>
      <c r="H148" s="127"/>
    </row>
    <row r="149" spans="1:8" ht="15.75" x14ac:dyDescent="0.2">
      <c r="A149" s="142" t="s">
        <v>20</v>
      </c>
      <c r="B149" s="142"/>
      <c r="C149" s="143"/>
      <c r="D149" s="127"/>
      <c r="E149" s="146"/>
      <c r="F149" s="140">
        <v>419717023.10000002</v>
      </c>
      <c r="G149" s="140">
        <v>80.326647723501452</v>
      </c>
      <c r="H149" s="127"/>
    </row>
    <row r="150" spans="1:8" ht="15.75" x14ac:dyDescent="0.2">
      <c r="A150" s="142" t="s">
        <v>19</v>
      </c>
      <c r="B150" s="142"/>
      <c r="C150" s="143"/>
      <c r="D150" s="127"/>
      <c r="E150" s="146"/>
      <c r="F150" s="140">
        <v>0</v>
      </c>
      <c r="G150" s="140">
        <v>0</v>
      </c>
      <c r="H150" s="127"/>
    </row>
    <row r="151" spans="1:8" ht="15.75" x14ac:dyDescent="0.2">
      <c r="A151" s="142" t="s">
        <v>21</v>
      </c>
      <c r="B151" s="142"/>
      <c r="C151" s="143"/>
      <c r="D151" s="127"/>
      <c r="E151" s="146"/>
      <c r="F151" s="140">
        <v>55371230</v>
      </c>
      <c r="G151" s="140">
        <v>10.597104814515149</v>
      </c>
      <c r="H151" s="127"/>
    </row>
    <row r="152" spans="1:8" ht="15.75" x14ac:dyDescent="0.2">
      <c r="A152" s="142" t="s">
        <v>22</v>
      </c>
      <c r="B152" s="142"/>
      <c r="C152" s="143"/>
      <c r="D152" s="127"/>
      <c r="E152" s="146"/>
      <c r="F152" s="140">
        <v>0</v>
      </c>
      <c r="G152" s="140">
        <v>0</v>
      </c>
      <c r="H152" s="127"/>
    </row>
    <row r="153" spans="1:8" ht="15.75" x14ac:dyDescent="0.2">
      <c r="A153" s="142" t="s">
        <v>23</v>
      </c>
      <c r="B153" s="142"/>
      <c r="C153" s="143"/>
      <c r="D153" s="127"/>
      <c r="E153" s="146"/>
      <c r="F153" s="140">
        <v>0</v>
      </c>
      <c r="G153" s="140">
        <v>0</v>
      </c>
      <c r="H153" s="127"/>
    </row>
    <row r="154" spans="1:8" ht="15.75" x14ac:dyDescent="0.2">
      <c r="A154" s="142" t="s">
        <v>24</v>
      </c>
      <c r="B154" s="142"/>
      <c r="C154" s="143"/>
      <c r="D154" s="127"/>
      <c r="E154" s="146"/>
      <c r="F154" s="140">
        <v>0</v>
      </c>
      <c r="G154" s="140">
        <v>0</v>
      </c>
      <c r="H154" s="127"/>
    </row>
    <row r="155" spans="1:8" ht="15.75" x14ac:dyDescent="0.2">
      <c r="A155" s="142" t="s">
        <v>25</v>
      </c>
      <c r="B155" s="142"/>
      <c r="C155" s="143"/>
      <c r="D155" s="127"/>
      <c r="E155" s="146"/>
      <c r="F155" s="140">
        <v>0</v>
      </c>
      <c r="G155" s="140">
        <v>0</v>
      </c>
      <c r="H155" s="127"/>
    </row>
    <row r="156" spans="1:8" ht="15.75" x14ac:dyDescent="0.2">
      <c r="A156" s="142" t="s">
        <v>26</v>
      </c>
      <c r="B156" s="142"/>
      <c r="C156" s="143"/>
      <c r="D156" s="127"/>
      <c r="E156" s="146"/>
      <c r="F156" s="140">
        <v>0</v>
      </c>
      <c r="G156" s="140">
        <v>0</v>
      </c>
      <c r="H156" s="127"/>
    </row>
    <row r="157" spans="1:8" ht="15.75" x14ac:dyDescent="0.2">
      <c r="A157" s="142" t="s">
        <v>27</v>
      </c>
      <c r="B157" s="142"/>
      <c r="C157" s="143"/>
      <c r="D157" s="127"/>
      <c r="E157" s="146"/>
      <c r="F157" s="140">
        <v>0</v>
      </c>
      <c r="G157" s="140">
        <v>0</v>
      </c>
      <c r="H157" s="127"/>
    </row>
    <row r="158" spans="1:8" ht="15.75" x14ac:dyDescent="0.2">
      <c r="A158" s="142" t="s">
        <v>28</v>
      </c>
      <c r="B158" s="142"/>
      <c r="C158" s="143"/>
      <c r="D158" s="127"/>
      <c r="E158" s="146"/>
      <c r="F158" s="140">
        <v>0</v>
      </c>
      <c r="G158" s="140">
        <v>0</v>
      </c>
      <c r="H158" s="127"/>
    </row>
    <row r="159" spans="1:8" ht="15.75" x14ac:dyDescent="0.2">
      <c r="A159" s="142" t="s">
        <v>29</v>
      </c>
      <c r="B159" s="142"/>
      <c r="C159" s="143"/>
      <c r="D159" s="127"/>
      <c r="E159" s="146"/>
      <c r="F159" s="140">
        <v>0</v>
      </c>
      <c r="G159" s="140">
        <v>0</v>
      </c>
      <c r="H159" s="127"/>
    </row>
    <row r="160" spans="1:8" ht="15.75" x14ac:dyDescent="0.2">
      <c r="A160" s="142" t="s">
        <v>94</v>
      </c>
      <c r="B160" s="142"/>
      <c r="C160" s="143"/>
      <c r="D160" s="127"/>
      <c r="E160" s="146"/>
      <c r="F160" s="140">
        <v>0</v>
      </c>
      <c r="G160" s="140">
        <v>0</v>
      </c>
      <c r="H160" s="127"/>
    </row>
    <row r="161" spans="1:9" ht="31.5" x14ac:dyDescent="0.2">
      <c r="A161" s="131" t="s">
        <v>95</v>
      </c>
      <c r="B161" s="142"/>
      <c r="C161" s="143"/>
      <c r="D161" s="127"/>
      <c r="E161" s="146"/>
      <c r="F161" s="140">
        <v>0</v>
      </c>
      <c r="G161" s="140">
        <v>0</v>
      </c>
      <c r="H161" s="127"/>
    </row>
    <row r="162" spans="1:9" ht="15.75" x14ac:dyDescent="0.2">
      <c r="A162" s="152" t="s">
        <v>9</v>
      </c>
      <c r="B162" s="145"/>
      <c r="C162" s="145"/>
      <c r="D162" s="120"/>
      <c r="E162" s="146"/>
      <c r="F162" s="126">
        <f>SUM(F147:F161)</f>
        <v>475088253.10000002</v>
      </c>
      <c r="G162" s="126">
        <f>SUM(G147:G161)</f>
        <v>90.923752538016601</v>
      </c>
      <c r="H162" s="127"/>
    </row>
    <row r="163" spans="1:9" ht="15.75" x14ac:dyDescent="0.2">
      <c r="A163" s="152"/>
      <c r="B163" s="145"/>
      <c r="C163" s="145"/>
      <c r="D163" s="120"/>
      <c r="E163" s="146"/>
      <c r="F163" s="140"/>
      <c r="G163" s="126"/>
      <c r="H163" s="127"/>
    </row>
    <row r="164" spans="1:9" ht="15.75" x14ac:dyDescent="0.2">
      <c r="A164" s="153" t="s">
        <v>31</v>
      </c>
      <c r="B164" s="143"/>
      <c r="C164" s="143"/>
      <c r="D164" s="127"/>
      <c r="E164" s="146"/>
      <c r="F164" s="140">
        <v>0</v>
      </c>
      <c r="G164" s="140">
        <v>0</v>
      </c>
      <c r="H164" s="127"/>
    </row>
    <row r="165" spans="1:9" ht="15.75" x14ac:dyDescent="0.2">
      <c r="A165" s="153" t="s">
        <v>32</v>
      </c>
      <c r="B165" s="143"/>
      <c r="C165" s="143"/>
      <c r="D165" s="127"/>
      <c r="E165" s="146"/>
      <c r="F165" s="140">
        <v>0</v>
      </c>
      <c r="G165" s="140">
        <v>0</v>
      </c>
      <c r="H165" s="127"/>
    </row>
    <row r="166" spans="1:9" ht="15.75" x14ac:dyDescent="0.2">
      <c r="A166" s="153" t="s">
        <v>110</v>
      </c>
      <c r="B166" s="143"/>
      <c r="C166" s="143"/>
      <c r="D166" s="127"/>
      <c r="E166" s="146"/>
      <c r="F166" s="140">
        <v>12433109.24</v>
      </c>
      <c r="G166" s="140">
        <v>2.3794841072989845</v>
      </c>
      <c r="H166" s="127"/>
      <c r="I166" s="92"/>
    </row>
    <row r="167" spans="1:9" ht="15.75" x14ac:dyDescent="0.2">
      <c r="A167" s="153" t="s">
        <v>33</v>
      </c>
      <c r="B167" s="143"/>
      <c r="C167" s="143"/>
      <c r="D167" s="127"/>
      <c r="E167" s="146"/>
      <c r="F167" s="140">
        <v>0</v>
      </c>
      <c r="G167" s="140">
        <v>0</v>
      </c>
      <c r="H167" s="127"/>
    </row>
    <row r="168" spans="1:9" ht="15.75" x14ac:dyDescent="0.2">
      <c r="A168" s="153" t="s">
        <v>34</v>
      </c>
      <c r="B168" s="143"/>
      <c r="C168" s="143"/>
      <c r="D168" s="127"/>
      <c r="E168" s="146"/>
      <c r="F168" s="140">
        <v>20125211.859999999</v>
      </c>
      <c r="G168" s="140">
        <v>3.8516207693913134</v>
      </c>
      <c r="H168" s="127"/>
    </row>
    <row r="169" spans="1:9" ht="15.75" x14ac:dyDescent="0.2">
      <c r="A169" s="142" t="s">
        <v>35</v>
      </c>
      <c r="B169" s="143"/>
      <c r="C169" s="143"/>
      <c r="D169" s="127"/>
      <c r="E169" s="146"/>
      <c r="F169" s="140">
        <v>14866234.430000003</v>
      </c>
      <c r="G169" s="140">
        <v>2.8451425849103207</v>
      </c>
      <c r="H169" s="127"/>
    </row>
    <row r="170" spans="1:9" ht="15.75" x14ac:dyDescent="0.2">
      <c r="A170" s="142" t="s">
        <v>36</v>
      </c>
      <c r="B170" s="143"/>
      <c r="C170" s="143"/>
      <c r="D170" s="127"/>
      <c r="E170" s="146"/>
      <c r="F170" s="140">
        <v>0</v>
      </c>
      <c r="G170" s="140">
        <v>0</v>
      </c>
      <c r="H170" s="127"/>
    </row>
    <row r="171" spans="1:9" ht="15.75" x14ac:dyDescent="0.2">
      <c r="A171" s="142" t="s">
        <v>45</v>
      </c>
      <c r="B171" s="142"/>
      <c r="C171" s="143"/>
      <c r="D171" s="127"/>
      <c r="E171" s="146"/>
      <c r="F171" s="140">
        <v>0</v>
      </c>
      <c r="G171" s="140">
        <v>0</v>
      </c>
      <c r="H171" s="142"/>
    </row>
    <row r="172" spans="1:9" ht="15.75" x14ac:dyDescent="0.2">
      <c r="A172" s="152" t="s">
        <v>11</v>
      </c>
      <c r="B172" s="142"/>
      <c r="C172" s="143"/>
      <c r="D172" s="127"/>
      <c r="E172" s="146"/>
      <c r="F172" s="154">
        <f>SUM(F162:F171)</f>
        <v>522512808.63000005</v>
      </c>
      <c r="G172" s="154">
        <f>SUM(G162:G171)</f>
        <v>99.999999999617216</v>
      </c>
      <c r="H172" s="142"/>
      <c r="I172" s="155"/>
    </row>
    <row r="173" spans="1:9" ht="15.75" x14ac:dyDescent="0.2">
      <c r="A173" s="142"/>
      <c r="B173" s="142"/>
      <c r="C173" s="143"/>
      <c r="D173" s="127"/>
      <c r="E173" s="146"/>
      <c r="F173" s="146"/>
      <c r="G173" s="146"/>
      <c r="H173" s="142"/>
    </row>
    <row r="174" spans="1:9" s="114" customFormat="1" ht="15.75" x14ac:dyDescent="0.25">
      <c r="A174" s="213" t="s">
        <v>204</v>
      </c>
      <c r="B174" s="213"/>
      <c r="C174" s="213"/>
      <c r="D174" s="214">
        <v>5497842.3831000002</v>
      </c>
      <c r="E174" s="214"/>
      <c r="F174" s="214"/>
      <c r="G174" s="214"/>
      <c r="H174" s="214"/>
    </row>
    <row r="175" spans="1:9" s="114" customFormat="1" ht="15.75" x14ac:dyDescent="0.25">
      <c r="A175" s="213" t="s">
        <v>205</v>
      </c>
      <c r="B175" s="213"/>
      <c r="C175" s="213"/>
      <c r="D175" s="214">
        <v>38.317500000000003</v>
      </c>
      <c r="E175" s="214"/>
      <c r="F175" s="214"/>
      <c r="G175" s="214"/>
      <c r="H175" s="214"/>
    </row>
    <row r="176" spans="1:9" s="114" customFormat="1" ht="15.75" x14ac:dyDescent="0.25">
      <c r="A176" s="213" t="s">
        <v>206</v>
      </c>
      <c r="B176" s="213"/>
      <c r="C176" s="213"/>
      <c r="D176" s="214">
        <v>39.213500000000003</v>
      </c>
      <c r="E176" s="214"/>
      <c r="F176" s="214"/>
      <c r="G176" s="214"/>
      <c r="H176" s="214"/>
    </row>
    <row r="177" spans="1:8" s="114" customFormat="1" ht="15.75" x14ac:dyDescent="0.25">
      <c r="A177" s="213"/>
      <c r="B177" s="213"/>
      <c r="C177" s="213"/>
      <c r="D177" s="214"/>
      <c r="E177" s="214"/>
      <c r="F177" s="214"/>
      <c r="G177" s="214"/>
      <c r="H177" s="214"/>
    </row>
    <row r="178" spans="1:8" s="114" customFormat="1" ht="15.75" x14ac:dyDescent="0.25">
      <c r="A178" s="213" t="s">
        <v>207</v>
      </c>
      <c r="B178" s="213"/>
      <c r="C178" s="213"/>
      <c r="D178" s="214">
        <v>7836185.0380999995</v>
      </c>
      <c r="E178" s="214"/>
      <c r="F178" s="214"/>
      <c r="G178" s="214"/>
      <c r="H178" s="214"/>
    </row>
    <row r="179" spans="1:8" s="114" customFormat="1" ht="15.75" x14ac:dyDescent="0.25">
      <c r="A179" s="213" t="s">
        <v>208</v>
      </c>
      <c r="B179" s="213"/>
      <c r="C179" s="213"/>
      <c r="D179" s="214">
        <v>38.280299999999997</v>
      </c>
      <c r="E179" s="214"/>
      <c r="F179" s="214"/>
      <c r="G179" s="214"/>
      <c r="H179" s="214"/>
    </row>
    <row r="180" spans="1:8" s="114" customFormat="1" ht="15.75" x14ac:dyDescent="0.25">
      <c r="A180" s="213" t="s">
        <v>209</v>
      </c>
      <c r="B180" s="213"/>
      <c r="C180" s="213"/>
      <c r="D180" s="214">
        <v>39.167299999999997</v>
      </c>
      <c r="E180" s="214"/>
      <c r="F180" s="214"/>
      <c r="G180" s="214"/>
      <c r="H180" s="214"/>
    </row>
    <row r="181" spans="1:8" ht="15.75" x14ac:dyDescent="0.2">
      <c r="A181" s="156"/>
      <c r="B181" s="156"/>
      <c r="C181" s="156"/>
      <c r="D181" s="157"/>
      <c r="E181" s="158"/>
      <c r="F181" s="159"/>
      <c r="G181" s="160"/>
      <c r="H181" s="161"/>
    </row>
    <row r="182" spans="1:8" ht="15.75" x14ac:dyDescent="0.2">
      <c r="A182" s="179" t="s">
        <v>56</v>
      </c>
      <c r="B182" s="156"/>
      <c r="C182" s="156"/>
      <c r="D182" s="157"/>
      <c r="E182" s="158"/>
      <c r="F182" s="159"/>
      <c r="G182" s="160"/>
      <c r="H182" s="161"/>
    </row>
    <row r="183" spans="1:8" ht="15.75" x14ac:dyDescent="0.2">
      <c r="A183" s="156"/>
      <c r="B183" s="156"/>
      <c r="C183" s="156"/>
      <c r="D183" s="157"/>
      <c r="E183" s="158"/>
      <c r="F183" s="159"/>
      <c r="G183" s="160"/>
      <c r="H183" s="161"/>
    </row>
    <row r="184" spans="1:8" ht="15.75" x14ac:dyDescent="0.2">
      <c r="A184" s="162" t="s">
        <v>61</v>
      </c>
      <c r="B184" s="163"/>
      <c r="C184" s="164"/>
      <c r="D184" s="165"/>
    </row>
    <row r="185" spans="1:8" ht="15.75" x14ac:dyDescent="0.2">
      <c r="A185" s="163"/>
      <c r="B185" s="163"/>
      <c r="C185" s="163"/>
      <c r="D185" s="169"/>
      <c r="E185" s="170"/>
      <c r="F185" s="171"/>
    </row>
    <row r="186" spans="1:8" ht="15.75" x14ac:dyDescent="0.2">
      <c r="A186" s="163" t="s">
        <v>63</v>
      </c>
      <c r="B186" s="163"/>
      <c r="C186" s="163"/>
      <c r="D186" s="169"/>
      <c r="E186" s="170"/>
      <c r="F186" s="171" t="s">
        <v>62</v>
      </c>
    </row>
    <row r="187" spans="1:8" ht="15.75" x14ac:dyDescent="0.2">
      <c r="A187" s="162"/>
      <c r="B187" s="163"/>
      <c r="C187" s="163"/>
      <c r="D187" s="169"/>
      <c r="E187" s="170"/>
      <c r="F187" s="171"/>
    </row>
    <row r="188" spans="1:8" ht="15.75" x14ac:dyDescent="0.2">
      <c r="A188" s="163" t="s">
        <v>64</v>
      </c>
      <c r="B188" s="163"/>
      <c r="C188" s="163"/>
      <c r="D188" s="169"/>
      <c r="E188" s="170"/>
      <c r="F188" s="171" t="s">
        <v>62</v>
      </c>
    </row>
    <row r="189" spans="1:8" ht="15.75" x14ac:dyDescent="0.2">
      <c r="A189" s="163"/>
      <c r="B189" s="163"/>
      <c r="C189" s="163"/>
      <c r="D189" s="169"/>
      <c r="E189" s="170"/>
      <c r="F189" s="171"/>
    </row>
    <row r="190" spans="1:8" ht="15.75" x14ac:dyDescent="0.2">
      <c r="A190" s="163" t="s">
        <v>65</v>
      </c>
      <c r="B190" s="163"/>
      <c r="C190" s="163"/>
      <c r="D190" s="169"/>
      <c r="E190" s="170"/>
      <c r="F190" s="171"/>
    </row>
    <row r="191" spans="1:8" ht="15.75" x14ac:dyDescent="0.2">
      <c r="A191" s="163" t="s">
        <v>66</v>
      </c>
      <c r="B191" s="163"/>
      <c r="C191" s="163"/>
      <c r="D191" s="169"/>
      <c r="E191" s="170"/>
      <c r="F191" s="171">
        <v>221787827.09999999</v>
      </c>
    </row>
    <row r="192" spans="1:8" ht="15.75" x14ac:dyDescent="0.2">
      <c r="A192" s="163" t="s">
        <v>67</v>
      </c>
      <c r="B192" s="163"/>
      <c r="C192" s="163"/>
      <c r="D192" s="169"/>
      <c r="E192" s="170"/>
      <c r="F192" s="171">
        <v>42.446390487664146</v>
      </c>
    </row>
    <row r="193" spans="1:8" ht="15.75" x14ac:dyDescent="0.2">
      <c r="A193" s="163"/>
      <c r="B193" s="163"/>
      <c r="C193" s="164"/>
      <c r="D193" s="165"/>
    </row>
    <row r="194" spans="1:8" ht="15.75" x14ac:dyDescent="0.2">
      <c r="A194" s="172" t="s">
        <v>224</v>
      </c>
      <c r="C194" s="164"/>
      <c r="D194" s="165"/>
    </row>
    <row r="195" spans="1:8" ht="47.25" x14ac:dyDescent="0.2">
      <c r="A195" s="120" t="s">
        <v>15</v>
      </c>
      <c r="B195" s="120" t="s">
        <v>13</v>
      </c>
      <c r="C195" s="120" t="s">
        <v>223</v>
      </c>
      <c r="D195" s="120" t="s">
        <v>222</v>
      </c>
      <c r="E195" s="121" t="s">
        <v>221</v>
      </c>
    </row>
    <row r="196" spans="1:8" s="118" customFormat="1" ht="15.75" x14ac:dyDescent="0.2">
      <c r="A196" s="131" t="s">
        <v>220</v>
      </c>
      <c r="B196" s="131" t="s">
        <v>219</v>
      </c>
      <c r="C196" s="125">
        <v>421448.9</v>
      </c>
      <c r="D196" s="125">
        <v>421448.9</v>
      </c>
      <c r="E196" s="125">
        <v>8.0658099292035115E-2</v>
      </c>
      <c r="F196" s="173"/>
      <c r="G196" s="174"/>
      <c r="H196" s="161"/>
    </row>
    <row r="197" spans="1:8" s="118" customFormat="1" ht="15.75" x14ac:dyDescent="0.2">
      <c r="A197" s="131" t="s">
        <v>218</v>
      </c>
      <c r="B197" s="131" t="s">
        <v>217</v>
      </c>
      <c r="C197" s="125">
        <v>527935.36</v>
      </c>
      <c r="D197" s="125">
        <v>527935.36</v>
      </c>
      <c r="E197" s="125">
        <v>0.1010377834339022</v>
      </c>
      <c r="F197" s="173"/>
      <c r="G197" s="174"/>
      <c r="H197" s="161"/>
    </row>
    <row r="198" spans="1:8" s="118" customFormat="1" ht="15.75" x14ac:dyDescent="0.2">
      <c r="A198" s="131" t="s">
        <v>2830</v>
      </c>
      <c r="B198" s="131" t="s">
        <v>1636</v>
      </c>
      <c r="C198" s="125">
        <v>884299.68</v>
      </c>
      <c r="D198" s="125">
        <v>884299.68</v>
      </c>
      <c r="E198" s="125">
        <v>0.16923980912835432</v>
      </c>
      <c r="F198" s="173"/>
      <c r="G198" s="174"/>
      <c r="H198" s="161"/>
    </row>
    <row r="199" spans="1:8" ht="15.75" x14ac:dyDescent="0.2">
      <c r="A199" s="221" t="s">
        <v>210</v>
      </c>
      <c r="B199" s="222"/>
      <c r="C199" s="121">
        <f>SUM(C196:C198)</f>
        <v>1833683.94</v>
      </c>
      <c r="D199" s="121">
        <f>SUM(D196:D198)</f>
        <v>1833683.94</v>
      </c>
      <c r="E199" s="121">
        <f>SUM(E196:E198)</f>
        <v>0.35093569185429163</v>
      </c>
    </row>
  </sheetData>
  <mergeCells count="19">
    <mergeCell ref="A4:H4"/>
    <mergeCell ref="B142:H142"/>
    <mergeCell ref="B143:H143"/>
    <mergeCell ref="B144:H144"/>
    <mergeCell ref="D178:H178"/>
    <mergeCell ref="D180:H180"/>
    <mergeCell ref="A199:B199"/>
    <mergeCell ref="A174:C174"/>
    <mergeCell ref="D174:H174"/>
    <mergeCell ref="A175:C175"/>
    <mergeCell ref="D175:H175"/>
    <mergeCell ref="A176:C176"/>
    <mergeCell ref="D176:H176"/>
    <mergeCell ref="A177:C177"/>
    <mergeCell ref="D177:H177"/>
    <mergeCell ref="A178:C178"/>
    <mergeCell ref="A179:C179"/>
    <mergeCell ref="D179:H179"/>
    <mergeCell ref="A180:C180"/>
  </mergeCells>
  <pageMargins left="1" right="0.7" top="0.42" bottom="0.5" header="0.3" footer="0.3"/>
  <pageSetup paperSize="9" scale="69" fitToHeight="2" orientation="portrait" r:id="rId1"/>
  <rowBreaks count="1" manualBreakCount="1">
    <brk id="8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D9DF-16DC-47D5-8403-DFD09462EE5E}">
  <sheetPr>
    <pageSetUpPr fitToPage="1"/>
  </sheetPr>
  <dimension ref="A1:J259"/>
  <sheetViews>
    <sheetView zoomScale="80" zoomScaleNormal="80" zoomScaleSheetLayoutView="40" workbookViewId="0"/>
  </sheetViews>
  <sheetFormatPr defaultColWidth="9.140625" defaultRowHeight="12" x14ac:dyDescent="0.2"/>
  <cols>
    <col min="1" max="1" width="56" style="164" customWidth="1"/>
    <col min="2" max="2" width="21.85546875" style="164" customWidth="1"/>
    <col min="3" max="3" width="11.85546875" style="164" customWidth="1"/>
    <col min="4" max="4" width="67.7109375" style="164" customWidth="1"/>
    <col min="5" max="5" width="15.5703125" style="166" bestFit="1" customWidth="1"/>
    <col min="6" max="6" width="18.42578125" style="166" customWidth="1"/>
    <col min="7" max="7" width="9.7109375" style="167" customWidth="1"/>
    <col min="8" max="8" width="7.28515625" style="168" customWidth="1"/>
    <col min="9" max="9" width="16.140625" style="151" bestFit="1" customWidth="1"/>
    <col min="10" max="10" width="9.5703125" style="151" bestFit="1" customWidth="1"/>
    <col min="11" max="16384" width="9.140625" style="151"/>
  </cols>
  <sheetData>
    <row r="1" spans="1:8" s="118" customFormat="1" ht="15.75" x14ac:dyDescent="0.25">
      <c r="A1" s="1" t="s">
        <v>99</v>
      </c>
      <c r="B1" s="1"/>
      <c r="C1" s="1"/>
      <c r="D1" s="1"/>
      <c r="E1" s="115"/>
      <c r="F1" s="116"/>
      <c r="G1" s="116"/>
      <c r="H1" s="117"/>
    </row>
    <row r="2" spans="1:8" s="118" customFormat="1" ht="15.75" x14ac:dyDescent="0.25">
      <c r="A2" s="1" t="s">
        <v>3052</v>
      </c>
      <c r="B2" s="1"/>
      <c r="C2" s="1"/>
      <c r="D2" s="1"/>
      <c r="E2" s="116"/>
      <c r="F2" s="116"/>
      <c r="G2" s="116"/>
      <c r="H2" s="117"/>
    </row>
    <row r="3" spans="1:8" s="118" customFormat="1" ht="15.75" x14ac:dyDescent="0.25">
      <c r="A3" s="1" t="s">
        <v>3377</v>
      </c>
      <c r="B3" s="1"/>
      <c r="C3" s="1"/>
      <c r="D3" s="1"/>
      <c r="E3" s="115"/>
      <c r="F3" s="115"/>
      <c r="G3" s="116"/>
      <c r="H3" s="117"/>
    </row>
    <row r="4" spans="1:8" s="119" customFormat="1" ht="18.75" x14ac:dyDescent="0.2">
      <c r="A4" s="216"/>
      <c r="B4" s="216"/>
      <c r="C4" s="216"/>
      <c r="D4" s="216"/>
      <c r="E4" s="216"/>
      <c r="F4" s="216"/>
      <c r="G4" s="216"/>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2"/>
      <c r="D6" s="122"/>
      <c r="E6" s="124"/>
      <c r="F6" s="125"/>
      <c r="G6" s="126"/>
      <c r="H6" s="127"/>
    </row>
    <row r="7" spans="1:8" s="118" customFormat="1" ht="15.75" x14ac:dyDescent="0.2">
      <c r="A7" s="128" t="s">
        <v>5</v>
      </c>
      <c r="B7" s="128"/>
      <c r="C7" s="128"/>
      <c r="D7" s="128"/>
      <c r="E7" s="130"/>
      <c r="F7" s="125"/>
      <c r="G7" s="126"/>
      <c r="H7" s="127"/>
    </row>
    <row r="8" spans="1:8" s="118" customFormat="1" ht="15.75" x14ac:dyDescent="0.2">
      <c r="A8" s="131" t="s">
        <v>2998</v>
      </c>
      <c r="B8" s="131" t="s">
        <v>203</v>
      </c>
      <c r="C8" s="131"/>
      <c r="D8" s="139"/>
      <c r="E8" s="133">
        <v>1275000</v>
      </c>
      <c r="F8" s="134">
        <v>118551030</v>
      </c>
      <c r="G8" s="134">
        <v>12.206349090207008</v>
      </c>
      <c r="H8" s="127"/>
    </row>
    <row r="9" spans="1:8" s="118" customFormat="1" ht="15.75" x14ac:dyDescent="0.2">
      <c r="A9" s="131" t="s">
        <v>481</v>
      </c>
      <c r="B9" s="131" t="s">
        <v>480</v>
      </c>
      <c r="C9" s="131"/>
      <c r="D9" s="139"/>
      <c r="E9" s="133">
        <v>995600</v>
      </c>
      <c r="F9" s="134">
        <v>98358908.159999996</v>
      </c>
      <c r="G9" s="134">
        <v>10.127311159865677</v>
      </c>
      <c r="H9" s="127"/>
    </row>
    <row r="10" spans="1:8" s="118" customFormat="1" ht="15.75" x14ac:dyDescent="0.2">
      <c r="A10" s="131" t="s">
        <v>3053</v>
      </c>
      <c r="B10" s="131" t="s">
        <v>445</v>
      </c>
      <c r="C10" s="131"/>
      <c r="D10" s="139"/>
      <c r="E10" s="133">
        <v>781000</v>
      </c>
      <c r="F10" s="134">
        <v>72509055.299999997</v>
      </c>
      <c r="G10" s="134">
        <v>7.465737254184333</v>
      </c>
      <c r="H10" s="127"/>
    </row>
    <row r="11" spans="1:8" s="118" customFormat="1" ht="15.75" x14ac:dyDescent="0.2">
      <c r="A11" s="131" t="s">
        <v>3054</v>
      </c>
      <c r="B11" s="131" t="s">
        <v>451</v>
      </c>
      <c r="C11" s="131"/>
      <c r="D11" s="139"/>
      <c r="E11" s="133">
        <v>323700</v>
      </c>
      <c r="F11" s="134">
        <v>31978322.999999996</v>
      </c>
      <c r="G11" s="134">
        <v>3.2925785111896184</v>
      </c>
      <c r="H11" s="127"/>
    </row>
    <row r="12" spans="1:8" s="118" customFormat="1" ht="15.75" x14ac:dyDescent="0.2">
      <c r="A12" s="131" t="s">
        <v>5422</v>
      </c>
      <c r="B12" s="131" t="s">
        <v>661</v>
      </c>
      <c r="C12" s="131"/>
      <c r="D12" s="139"/>
      <c r="E12" s="133">
        <v>300000</v>
      </c>
      <c r="F12" s="134">
        <v>31214610</v>
      </c>
      <c r="G12" s="134">
        <v>3.2139444623523437</v>
      </c>
      <c r="H12" s="127"/>
    </row>
    <row r="13" spans="1:8" s="118" customFormat="1" ht="15.75" x14ac:dyDescent="0.2">
      <c r="A13" s="131" t="s">
        <v>5423</v>
      </c>
      <c r="B13" s="131" t="s">
        <v>482</v>
      </c>
      <c r="C13" s="131"/>
      <c r="D13" s="139"/>
      <c r="E13" s="133">
        <v>300000</v>
      </c>
      <c r="F13" s="134">
        <v>29978070</v>
      </c>
      <c r="G13" s="134">
        <v>3.0866268093213698</v>
      </c>
      <c r="H13" s="127"/>
    </row>
    <row r="14" spans="1:8" s="118" customFormat="1" ht="15.75" x14ac:dyDescent="0.2">
      <c r="A14" s="131" t="s">
        <v>475</v>
      </c>
      <c r="B14" s="131" t="s">
        <v>474</v>
      </c>
      <c r="C14" s="131"/>
      <c r="D14" s="139"/>
      <c r="E14" s="133">
        <v>280000</v>
      </c>
      <c r="F14" s="134">
        <v>27356084</v>
      </c>
      <c r="G14" s="134">
        <v>2.8166597206707231</v>
      </c>
      <c r="H14" s="127"/>
    </row>
    <row r="15" spans="1:8" s="118" customFormat="1" ht="15.75" x14ac:dyDescent="0.2">
      <c r="A15" s="131" t="s">
        <v>5424</v>
      </c>
      <c r="B15" s="131" t="s">
        <v>1811</v>
      </c>
      <c r="C15" s="131"/>
      <c r="D15" s="139"/>
      <c r="E15" s="133">
        <v>275000</v>
      </c>
      <c r="F15" s="134">
        <v>26797320</v>
      </c>
      <c r="G15" s="134">
        <v>2.7591278000873216</v>
      </c>
      <c r="H15" s="127"/>
    </row>
    <row r="16" spans="1:8" s="118" customFormat="1" ht="15.75" x14ac:dyDescent="0.2">
      <c r="A16" s="131" t="s">
        <v>3055</v>
      </c>
      <c r="B16" s="131" t="s">
        <v>440</v>
      </c>
      <c r="C16" s="131"/>
      <c r="D16" s="139"/>
      <c r="E16" s="133">
        <v>200000</v>
      </c>
      <c r="F16" s="134">
        <v>20015500</v>
      </c>
      <c r="G16" s="134">
        <v>2.0608524465374813</v>
      </c>
      <c r="H16" s="127"/>
    </row>
    <row r="17" spans="1:8" s="118" customFormat="1" ht="15.75" x14ac:dyDescent="0.2">
      <c r="A17" s="131" t="s">
        <v>5425</v>
      </c>
      <c r="B17" s="131" t="s">
        <v>478</v>
      </c>
      <c r="C17" s="131"/>
      <c r="D17" s="139"/>
      <c r="E17" s="133">
        <v>190000</v>
      </c>
      <c r="F17" s="134">
        <v>19898092</v>
      </c>
      <c r="G17" s="134">
        <v>2.0487637870464335</v>
      </c>
      <c r="H17" s="127"/>
    </row>
    <row r="18" spans="1:8" s="118" customFormat="1" ht="15.75" x14ac:dyDescent="0.2">
      <c r="A18" s="131" t="s">
        <v>5426</v>
      </c>
      <c r="B18" s="131" t="s">
        <v>453</v>
      </c>
      <c r="C18" s="131"/>
      <c r="D18" s="139"/>
      <c r="E18" s="133">
        <v>210000</v>
      </c>
      <c r="F18" s="134">
        <v>19413555</v>
      </c>
      <c r="G18" s="134">
        <v>1.9988744881586746</v>
      </c>
      <c r="H18" s="127"/>
    </row>
    <row r="19" spans="1:8" s="118" customFormat="1" ht="15.75" x14ac:dyDescent="0.2">
      <c r="A19" s="131" t="s">
        <v>5427</v>
      </c>
      <c r="B19" s="131" t="s">
        <v>463</v>
      </c>
      <c r="C19" s="131"/>
      <c r="D19" s="139"/>
      <c r="E19" s="133">
        <v>190000</v>
      </c>
      <c r="F19" s="134">
        <v>17443919</v>
      </c>
      <c r="G19" s="134">
        <v>1.7960751991382509</v>
      </c>
      <c r="H19" s="127"/>
    </row>
    <row r="20" spans="1:8" s="118" customFormat="1" ht="15.75" x14ac:dyDescent="0.2">
      <c r="A20" s="131" t="s">
        <v>5428</v>
      </c>
      <c r="B20" s="131" t="s">
        <v>798</v>
      </c>
      <c r="C20" s="131"/>
      <c r="D20" s="139"/>
      <c r="E20" s="133">
        <v>250000</v>
      </c>
      <c r="F20" s="134">
        <v>16551625</v>
      </c>
      <c r="G20" s="134">
        <v>1.7042020871535033</v>
      </c>
      <c r="H20" s="127"/>
    </row>
    <row r="21" spans="1:8" s="118" customFormat="1" ht="15.75" x14ac:dyDescent="0.2">
      <c r="A21" s="131" t="s">
        <v>5429</v>
      </c>
      <c r="B21" s="131" t="s">
        <v>465</v>
      </c>
      <c r="C21" s="131"/>
      <c r="D21" s="139"/>
      <c r="E21" s="133">
        <v>141000</v>
      </c>
      <c r="F21" s="134">
        <v>15707371.800000001</v>
      </c>
      <c r="G21" s="134">
        <v>1.6172753917066196</v>
      </c>
      <c r="H21" s="127"/>
    </row>
    <row r="22" spans="1:8" s="118" customFormat="1" ht="15.75" x14ac:dyDescent="0.2">
      <c r="A22" s="131" t="s">
        <v>5430</v>
      </c>
      <c r="B22" s="131" t="s">
        <v>438</v>
      </c>
      <c r="C22" s="131"/>
      <c r="D22" s="139"/>
      <c r="E22" s="133">
        <v>200000</v>
      </c>
      <c r="F22" s="134">
        <v>14275320</v>
      </c>
      <c r="G22" s="134">
        <v>1.4698272912045884</v>
      </c>
      <c r="H22" s="127"/>
    </row>
    <row r="23" spans="1:8" s="118" customFormat="1" ht="15.75" x14ac:dyDescent="0.2">
      <c r="A23" s="131" t="s">
        <v>5431</v>
      </c>
      <c r="B23" s="131" t="s">
        <v>1802</v>
      </c>
      <c r="C23" s="131"/>
      <c r="D23" s="139"/>
      <c r="E23" s="133">
        <v>125000</v>
      </c>
      <c r="F23" s="134">
        <v>12793125</v>
      </c>
      <c r="G23" s="134">
        <v>1.3172163051190238</v>
      </c>
      <c r="H23" s="127"/>
    </row>
    <row r="24" spans="1:8" s="118" customFormat="1" ht="15.75" x14ac:dyDescent="0.2">
      <c r="A24" s="131" t="s">
        <v>5432</v>
      </c>
      <c r="B24" s="131" t="s">
        <v>441</v>
      </c>
      <c r="C24" s="131"/>
      <c r="D24" s="139"/>
      <c r="E24" s="133">
        <v>118300</v>
      </c>
      <c r="F24" s="134">
        <v>12331580.17</v>
      </c>
      <c r="G24" s="134">
        <v>1.2696943450334788</v>
      </c>
      <c r="H24" s="127"/>
    </row>
    <row r="25" spans="1:8" s="118" customFormat="1" ht="15.75" x14ac:dyDescent="0.2">
      <c r="A25" s="131" t="s">
        <v>5433</v>
      </c>
      <c r="B25" s="131" t="s">
        <v>427</v>
      </c>
      <c r="C25" s="131"/>
      <c r="D25" s="139"/>
      <c r="E25" s="133">
        <v>97300</v>
      </c>
      <c r="F25" s="134">
        <v>10820363.26</v>
      </c>
      <c r="G25" s="134">
        <v>1.1140951810744311</v>
      </c>
      <c r="H25" s="127"/>
    </row>
    <row r="26" spans="1:8" s="118" customFormat="1" ht="15.75" x14ac:dyDescent="0.2">
      <c r="A26" s="131" t="s">
        <v>5434</v>
      </c>
      <c r="B26" s="131" t="s">
        <v>449</v>
      </c>
      <c r="C26" s="131"/>
      <c r="D26" s="139"/>
      <c r="E26" s="133">
        <v>100000</v>
      </c>
      <c r="F26" s="134">
        <v>10467480</v>
      </c>
      <c r="G26" s="134">
        <v>1.0777613233285281</v>
      </c>
      <c r="H26" s="127"/>
    </row>
    <row r="27" spans="1:8" s="118" customFormat="1" ht="15.75" x14ac:dyDescent="0.2">
      <c r="A27" s="131" t="s">
        <v>3056</v>
      </c>
      <c r="B27" s="131" t="s">
        <v>468</v>
      </c>
      <c r="C27" s="131"/>
      <c r="D27" s="139"/>
      <c r="E27" s="133">
        <v>100000</v>
      </c>
      <c r="F27" s="134">
        <v>10273720</v>
      </c>
      <c r="G27" s="134">
        <v>1.0578112461362972</v>
      </c>
      <c r="H27" s="127"/>
    </row>
    <row r="28" spans="1:8" s="118" customFormat="1" ht="15.75" x14ac:dyDescent="0.2">
      <c r="A28" s="131" t="s">
        <v>3063</v>
      </c>
      <c r="B28" s="131" t="s">
        <v>429</v>
      </c>
      <c r="C28" s="131"/>
      <c r="D28" s="139"/>
      <c r="E28" s="133">
        <v>90000</v>
      </c>
      <c r="F28" s="134">
        <v>9459198</v>
      </c>
      <c r="G28" s="134">
        <v>0.97394575906584646</v>
      </c>
      <c r="H28" s="127"/>
    </row>
    <row r="29" spans="1:8" s="118" customFormat="1" ht="15.75" x14ac:dyDescent="0.2">
      <c r="A29" s="131" t="s">
        <v>3064</v>
      </c>
      <c r="B29" s="131" t="s">
        <v>802</v>
      </c>
      <c r="C29" s="131"/>
      <c r="D29" s="139"/>
      <c r="E29" s="133">
        <v>125000</v>
      </c>
      <c r="F29" s="134">
        <v>8264662.5000000009</v>
      </c>
      <c r="G29" s="134">
        <v>0.85095300806532836</v>
      </c>
      <c r="H29" s="127"/>
    </row>
    <row r="30" spans="1:8" s="118" customFormat="1" ht="15.75" x14ac:dyDescent="0.2">
      <c r="A30" s="131" t="s">
        <v>5435</v>
      </c>
      <c r="B30" s="131" t="s">
        <v>777</v>
      </c>
      <c r="C30" s="131"/>
      <c r="D30" s="139"/>
      <c r="E30" s="133">
        <v>75000</v>
      </c>
      <c r="F30" s="134">
        <v>7438612.5</v>
      </c>
      <c r="G30" s="134">
        <v>0.76590056553517483</v>
      </c>
      <c r="H30" s="127"/>
    </row>
    <row r="31" spans="1:8" s="118" customFormat="1" ht="15.75" x14ac:dyDescent="0.2">
      <c r="A31" s="131" t="s">
        <v>1663</v>
      </c>
      <c r="B31" s="131" t="s">
        <v>462</v>
      </c>
      <c r="C31" s="131"/>
      <c r="D31" s="139"/>
      <c r="E31" s="133">
        <v>59200</v>
      </c>
      <c r="F31" s="134">
        <v>6878596</v>
      </c>
      <c r="G31" s="134">
        <v>0.70823968401203741</v>
      </c>
      <c r="H31" s="127"/>
    </row>
    <row r="32" spans="1:8" s="118" customFormat="1" ht="15.75" x14ac:dyDescent="0.2">
      <c r="A32" s="131" t="s">
        <v>3065</v>
      </c>
      <c r="B32" s="131" t="s">
        <v>2363</v>
      </c>
      <c r="C32" s="131"/>
      <c r="D32" s="139"/>
      <c r="E32" s="133">
        <v>100000</v>
      </c>
      <c r="F32" s="134">
        <v>6727340</v>
      </c>
      <c r="G32" s="134">
        <v>0.69266593878191707</v>
      </c>
      <c r="H32" s="127"/>
    </row>
    <row r="33" spans="1:8" s="118" customFormat="1" ht="15.75" x14ac:dyDescent="0.2">
      <c r="A33" s="131" t="s">
        <v>3066</v>
      </c>
      <c r="B33" s="131" t="s">
        <v>781</v>
      </c>
      <c r="C33" s="131"/>
      <c r="D33" s="139"/>
      <c r="E33" s="133">
        <v>100000</v>
      </c>
      <c r="F33" s="134">
        <v>6393640</v>
      </c>
      <c r="G33" s="134">
        <v>0.65830724370012761</v>
      </c>
      <c r="H33" s="127"/>
    </row>
    <row r="34" spans="1:8" s="118" customFormat="1" ht="15.75" x14ac:dyDescent="0.2">
      <c r="A34" s="131" t="s">
        <v>3067</v>
      </c>
      <c r="B34" s="131" t="s">
        <v>788</v>
      </c>
      <c r="C34" s="131"/>
      <c r="D34" s="139"/>
      <c r="E34" s="133">
        <v>100000</v>
      </c>
      <c r="F34" s="134">
        <v>6385030</v>
      </c>
      <c r="G34" s="134">
        <v>0.6574207337670912</v>
      </c>
      <c r="H34" s="127"/>
    </row>
    <row r="35" spans="1:8" s="118" customFormat="1" ht="15.75" x14ac:dyDescent="0.2">
      <c r="A35" s="131" t="s">
        <v>3068</v>
      </c>
      <c r="B35" s="131" t="s">
        <v>425</v>
      </c>
      <c r="C35" s="131"/>
      <c r="D35" s="139"/>
      <c r="E35" s="133">
        <v>50000</v>
      </c>
      <c r="F35" s="134">
        <v>5201990</v>
      </c>
      <c r="G35" s="134">
        <v>0.53561159193442642</v>
      </c>
      <c r="H35" s="127"/>
    </row>
    <row r="36" spans="1:8" s="118" customFormat="1" ht="15.75" x14ac:dyDescent="0.2">
      <c r="A36" s="131" t="s">
        <v>3069</v>
      </c>
      <c r="B36" s="131" t="s">
        <v>437</v>
      </c>
      <c r="C36" s="131"/>
      <c r="D36" s="139"/>
      <c r="E36" s="133">
        <v>50000</v>
      </c>
      <c r="F36" s="134">
        <v>4863020</v>
      </c>
      <c r="G36" s="134">
        <v>0.50071028275889695</v>
      </c>
      <c r="H36" s="127"/>
    </row>
    <row r="37" spans="1:8" s="118" customFormat="1" ht="15.75" x14ac:dyDescent="0.2">
      <c r="A37" s="131" t="s">
        <v>3070</v>
      </c>
      <c r="B37" s="131" t="s">
        <v>1803</v>
      </c>
      <c r="C37" s="131"/>
      <c r="D37" s="139"/>
      <c r="E37" s="133">
        <v>42000</v>
      </c>
      <c r="F37" s="134">
        <v>4369911</v>
      </c>
      <c r="G37" s="134">
        <v>0.44993838652549534</v>
      </c>
      <c r="H37" s="127"/>
    </row>
    <row r="38" spans="1:8" s="118" customFormat="1" ht="15.75" x14ac:dyDescent="0.2">
      <c r="A38" s="131" t="s">
        <v>5436</v>
      </c>
      <c r="B38" s="131" t="s">
        <v>472</v>
      </c>
      <c r="C38" s="131"/>
      <c r="D38" s="139"/>
      <c r="E38" s="133">
        <v>35000</v>
      </c>
      <c r="F38" s="134">
        <v>4206639.5</v>
      </c>
      <c r="G38" s="134">
        <v>0.4331274914579305</v>
      </c>
      <c r="H38" s="127"/>
    </row>
    <row r="39" spans="1:8" s="118" customFormat="1" ht="15.75" x14ac:dyDescent="0.2">
      <c r="A39" s="131" t="s">
        <v>2490</v>
      </c>
      <c r="B39" s="131" t="s">
        <v>157</v>
      </c>
      <c r="C39" s="131"/>
      <c r="D39" s="139"/>
      <c r="E39" s="133">
        <v>41000</v>
      </c>
      <c r="F39" s="134">
        <v>4204550</v>
      </c>
      <c r="G39" s="134">
        <v>0.43291235063271805</v>
      </c>
      <c r="H39" s="127"/>
    </row>
    <row r="40" spans="1:8" s="118" customFormat="1" ht="15.75" x14ac:dyDescent="0.2">
      <c r="A40" s="131" t="s">
        <v>3071</v>
      </c>
      <c r="B40" s="131" t="s">
        <v>783</v>
      </c>
      <c r="C40" s="131"/>
      <c r="D40" s="139"/>
      <c r="E40" s="133">
        <v>37500</v>
      </c>
      <c r="F40" s="134">
        <v>2875916.25</v>
      </c>
      <c r="G40" s="134">
        <v>0.29611246483222498</v>
      </c>
      <c r="H40" s="127"/>
    </row>
    <row r="41" spans="1:8" s="118" customFormat="1" ht="15.75" x14ac:dyDescent="0.2">
      <c r="A41" s="131" t="s">
        <v>3072</v>
      </c>
      <c r="B41" s="131" t="s">
        <v>446</v>
      </c>
      <c r="C41" s="131"/>
      <c r="D41" s="139"/>
      <c r="E41" s="133">
        <v>36000</v>
      </c>
      <c r="F41" s="134">
        <v>2699096.4</v>
      </c>
      <c r="G41" s="134">
        <v>0.27790659335917206</v>
      </c>
      <c r="H41" s="127"/>
    </row>
    <row r="42" spans="1:8" s="118" customFormat="1" ht="15.75" x14ac:dyDescent="0.2">
      <c r="A42" s="131" t="s">
        <v>3073</v>
      </c>
      <c r="B42" s="131" t="s">
        <v>439</v>
      </c>
      <c r="C42" s="131"/>
      <c r="D42" s="139"/>
      <c r="E42" s="133">
        <v>26300</v>
      </c>
      <c r="F42" s="134">
        <v>2587588.62</v>
      </c>
      <c r="G42" s="134">
        <v>0.26642543719415185</v>
      </c>
      <c r="H42" s="127"/>
    </row>
    <row r="43" spans="1:8" s="118" customFormat="1" ht="15.75" x14ac:dyDescent="0.2">
      <c r="A43" s="131" t="s">
        <v>5437</v>
      </c>
      <c r="B43" s="131" t="s">
        <v>464</v>
      </c>
      <c r="C43" s="131"/>
      <c r="D43" s="139"/>
      <c r="E43" s="133">
        <v>21000</v>
      </c>
      <c r="F43" s="134">
        <v>2286536.7000000002</v>
      </c>
      <c r="G43" s="134">
        <v>0.23542828069709676</v>
      </c>
      <c r="H43" s="127"/>
    </row>
    <row r="44" spans="1:8" s="118" customFormat="1" ht="15.75" x14ac:dyDescent="0.2">
      <c r="A44" s="131" t="s">
        <v>5438</v>
      </c>
      <c r="B44" s="131" t="s">
        <v>470</v>
      </c>
      <c r="C44" s="131"/>
      <c r="D44" s="139"/>
      <c r="E44" s="133">
        <v>15000</v>
      </c>
      <c r="F44" s="134">
        <v>1540800</v>
      </c>
      <c r="G44" s="134">
        <v>0.15864512251130131</v>
      </c>
      <c r="H44" s="127"/>
    </row>
    <row r="45" spans="1:8" s="118" customFormat="1" ht="15.75" x14ac:dyDescent="0.2">
      <c r="A45" s="131" t="s">
        <v>5439</v>
      </c>
      <c r="B45" s="131" t="s">
        <v>444</v>
      </c>
      <c r="C45" s="131"/>
      <c r="D45" s="139"/>
      <c r="E45" s="133">
        <v>10000</v>
      </c>
      <c r="F45" s="134">
        <v>1096017</v>
      </c>
      <c r="G45" s="134">
        <v>0.11284900781377785</v>
      </c>
      <c r="H45" s="127"/>
    </row>
    <row r="46" spans="1:8" s="118" customFormat="1" ht="15.75" x14ac:dyDescent="0.2">
      <c r="A46" s="131" t="s">
        <v>5440</v>
      </c>
      <c r="B46" s="131" t="s">
        <v>801</v>
      </c>
      <c r="C46" s="131"/>
      <c r="D46" s="139"/>
      <c r="E46" s="133">
        <v>11100</v>
      </c>
      <c r="F46" s="134">
        <v>850158.98999999987</v>
      </c>
      <c r="G46" s="134">
        <v>8.7534772275852921E-2</v>
      </c>
      <c r="H46" s="127"/>
    </row>
    <row r="47" spans="1:8" s="118" customFormat="1" ht="15.75" x14ac:dyDescent="0.2">
      <c r="A47" s="131" t="s">
        <v>5441</v>
      </c>
      <c r="B47" s="131" t="s">
        <v>426</v>
      </c>
      <c r="C47" s="131"/>
      <c r="D47" s="139"/>
      <c r="E47" s="133">
        <v>6900</v>
      </c>
      <c r="F47" s="134">
        <v>765250.71</v>
      </c>
      <c r="G47" s="134">
        <v>7.8792375804653633E-2</v>
      </c>
      <c r="H47" s="127"/>
    </row>
    <row r="48" spans="1:8" s="118" customFormat="1" ht="15.75" x14ac:dyDescent="0.2">
      <c r="A48" s="131" t="s">
        <v>5442</v>
      </c>
      <c r="B48" s="131" t="s">
        <v>159</v>
      </c>
      <c r="C48" s="131"/>
      <c r="D48" s="139"/>
      <c r="E48" s="133">
        <v>5000</v>
      </c>
      <c r="F48" s="134">
        <v>516999</v>
      </c>
      <c r="G48" s="134">
        <v>5.3231678149805464E-2</v>
      </c>
      <c r="H48" s="127"/>
    </row>
    <row r="49" spans="1:8" s="118" customFormat="1" ht="15.75" x14ac:dyDescent="0.2">
      <c r="A49" s="131" t="s">
        <v>5443</v>
      </c>
      <c r="B49" s="131" t="s">
        <v>3057</v>
      </c>
      <c r="C49" s="131"/>
      <c r="D49" s="139"/>
      <c r="E49" s="133">
        <v>5000</v>
      </c>
      <c r="F49" s="134">
        <v>500334.99999999994</v>
      </c>
      <c r="G49" s="134">
        <v>5.1515905615064854E-2</v>
      </c>
      <c r="H49" s="127"/>
    </row>
    <row r="50" spans="1:8" s="118" customFormat="1" ht="15.75" x14ac:dyDescent="0.2">
      <c r="A50" s="131" t="s">
        <v>5444</v>
      </c>
      <c r="B50" s="131" t="s">
        <v>1827</v>
      </c>
      <c r="C50" s="131"/>
      <c r="D50" s="139"/>
      <c r="E50" s="133">
        <v>2900</v>
      </c>
      <c r="F50" s="134">
        <v>294640</v>
      </c>
      <c r="G50" s="134">
        <v>3.0336967092893182E-2</v>
      </c>
      <c r="H50" s="127"/>
    </row>
    <row r="51" spans="1:8" s="118" customFormat="1" ht="15.75" x14ac:dyDescent="0.2">
      <c r="A51" s="131" t="s">
        <v>5445</v>
      </c>
      <c r="B51" s="131" t="s">
        <v>1804</v>
      </c>
      <c r="C51" s="131"/>
      <c r="D51" s="139"/>
      <c r="E51" s="133">
        <v>1000</v>
      </c>
      <c r="F51" s="134">
        <v>103299.7</v>
      </c>
      <c r="G51" s="134">
        <v>1.0636029051064819E-2</v>
      </c>
      <c r="H51" s="127"/>
    </row>
    <row r="52" spans="1:8" s="118" customFormat="1" ht="15.75" x14ac:dyDescent="0.2">
      <c r="A52" s="136"/>
      <c r="B52" s="136"/>
      <c r="C52" s="136"/>
      <c r="D52" s="136"/>
      <c r="E52" s="139"/>
      <c r="F52" s="140"/>
      <c r="G52" s="140"/>
      <c r="H52" s="127"/>
    </row>
    <row r="53" spans="1:8" s="118" customFormat="1" ht="15.75" x14ac:dyDescent="0.2">
      <c r="A53" s="144" t="s">
        <v>4</v>
      </c>
      <c r="B53" s="144"/>
      <c r="C53" s="144"/>
      <c r="D53" s="144"/>
      <c r="E53" s="139"/>
      <c r="F53" s="125"/>
      <c r="G53" s="126"/>
      <c r="H53" s="127"/>
    </row>
    <row r="54" spans="1:8" s="118" customFormat="1" ht="15.75" x14ac:dyDescent="0.2">
      <c r="A54" s="131" t="s">
        <v>3058</v>
      </c>
      <c r="B54" s="131" t="s">
        <v>1932</v>
      </c>
      <c r="C54" s="131"/>
      <c r="D54" s="139"/>
      <c r="E54" s="133">
        <v>150000</v>
      </c>
      <c r="F54" s="134">
        <v>15064305</v>
      </c>
      <c r="G54" s="134">
        <v>1.551135242281469</v>
      </c>
      <c r="H54" s="127"/>
    </row>
    <row r="55" spans="1:8" s="118" customFormat="1" ht="15.75" x14ac:dyDescent="0.2">
      <c r="A55" s="131" t="s">
        <v>422</v>
      </c>
      <c r="B55" s="131" t="s">
        <v>421</v>
      </c>
      <c r="C55" s="131"/>
      <c r="D55" s="139"/>
      <c r="E55" s="133">
        <v>114300</v>
      </c>
      <c r="F55" s="134">
        <v>11479183.289999999</v>
      </c>
      <c r="G55" s="134">
        <v>1.1820009789761234</v>
      </c>
      <c r="H55" s="127"/>
    </row>
    <row r="56" spans="1:8" s="118" customFormat="1" ht="15.75" x14ac:dyDescent="0.2">
      <c r="A56" s="131" t="s">
        <v>420</v>
      </c>
      <c r="B56" s="131" t="s">
        <v>419</v>
      </c>
      <c r="C56" s="131"/>
      <c r="D56" s="139"/>
      <c r="E56" s="133">
        <v>100000</v>
      </c>
      <c r="F56" s="134">
        <v>10246650</v>
      </c>
      <c r="G56" s="134">
        <v>1.0550958681302596</v>
      </c>
      <c r="H56" s="127"/>
    </row>
    <row r="57" spans="1:8" s="118" customFormat="1" ht="15.75" x14ac:dyDescent="0.2">
      <c r="A57" s="131" t="s">
        <v>3075</v>
      </c>
      <c r="B57" s="131" t="s">
        <v>402</v>
      </c>
      <c r="C57" s="131"/>
      <c r="D57" s="139"/>
      <c r="E57" s="133">
        <v>100000</v>
      </c>
      <c r="F57" s="134">
        <v>10241570</v>
      </c>
      <c r="G57" s="134">
        <v>1.0545728169734856</v>
      </c>
      <c r="H57" s="127"/>
    </row>
    <row r="58" spans="1:8" s="118" customFormat="1" ht="15.75" x14ac:dyDescent="0.2">
      <c r="A58" s="131" t="s">
        <v>5446</v>
      </c>
      <c r="B58" s="131" t="s">
        <v>671</v>
      </c>
      <c r="C58" s="131"/>
      <c r="D58" s="139"/>
      <c r="E58" s="133">
        <v>100000</v>
      </c>
      <c r="F58" s="134">
        <v>10192150</v>
      </c>
      <c r="G58" s="134">
        <v>1.0494843941058138</v>
      </c>
      <c r="H58" s="127"/>
    </row>
    <row r="59" spans="1:8" s="118" customFormat="1" ht="15.75" x14ac:dyDescent="0.2">
      <c r="A59" s="131" t="s">
        <v>3076</v>
      </c>
      <c r="B59" s="131" t="s">
        <v>1096</v>
      </c>
      <c r="C59" s="131"/>
      <c r="D59" s="139"/>
      <c r="E59" s="133">
        <v>100000</v>
      </c>
      <c r="F59" s="134">
        <v>10096960</v>
      </c>
      <c r="G59" s="134">
        <v>1.0396833626858693</v>
      </c>
      <c r="H59" s="127"/>
    </row>
    <row r="60" spans="1:8" s="118" customFormat="1" ht="15.75" x14ac:dyDescent="0.2">
      <c r="A60" s="131" t="s">
        <v>3077</v>
      </c>
      <c r="B60" s="131" t="s">
        <v>2022</v>
      </c>
      <c r="C60" s="131"/>
      <c r="D60" s="139"/>
      <c r="E60" s="133">
        <v>100000</v>
      </c>
      <c r="F60" s="134">
        <v>10066610</v>
      </c>
      <c r="G60" s="134">
        <v>1.0365584409126227</v>
      </c>
      <c r="H60" s="127"/>
    </row>
    <row r="61" spans="1:8" s="118" customFormat="1" ht="15.75" x14ac:dyDescent="0.2">
      <c r="A61" s="131" t="s">
        <v>3078</v>
      </c>
      <c r="B61" s="131" t="s">
        <v>1843</v>
      </c>
      <c r="C61" s="131"/>
      <c r="D61" s="139"/>
      <c r="E61" s="133">
        <v>100000</v>
      </c>
      <c r="F61" s="134">
        <v>9991920</v>
      </c>
      <c r="G61" s="134">
        <v>1.0288681474284789</v>
      </c>
      <c r="H61" s="127"/>
    </row>
    <row r="62" spans="1:8" s="118" customFormat="1" ht="15.75" x14ac:dyDescent="0.2">
      <c r="A62" s="131" t="s">
        <v>3079</v>
      </c>
      <c r="B62" s="131" t="s">
        <v>391</v>
      </c>
      <c r="C62" s="131"/>
      <c r="D62" s="139"/>
      <c r="E62" s="133">
        <v>100000</v>
      </c>
      <c r="F62" s="134">
        <v>9971180</v>
      </c>
      <c r="G62" s="134">
        <v>1.0267326984144054</v>
      </c>
      <c r="H62" s="127"/>
    </row>
    <row r="63" spans="1:8" s="118" customFormat="1" ht="15.75" x14ac:dyDescent="0.2">
      <c r="A63" s="131" t="s">
        <v>3080</v>
      </c>
      <c r="B63" s="131" t="s">
        <v>1862</v>
      </c>
      <c r="C63" s="131"/>
      <c r="D63" s="139"/>
      <c r="E63" s="133">
        <v>100000</v>
      </c>
      <c r="F63" s="134">
        <v>9910150</v>
      </c>
      <c r="G63" s="134">
        <v>1.0204488771352875</v>
      </c>
      <c r="H63" s="127"/>
    </row>
    <row r="64" spans="1:8" s="118" customFormat="1" ht="15.75" x14ac:dyDescent="0.2">
      <c r="A64" s="131" t="s">
        <v>5447</v>
      </c>
      <c r="B64" s="131" t="s">
        <v>3688</v>
      </c>
      <c r="C64" s="131"/>
      <c r="D64" s="139"/>
      <c r="E64" s="133">
        <v>75000</v>
      </c>
      <c r="F64" s="134">
        <v>7573702.5</v>
      </c>
      <c r="G64" s="134">
        <v>0.7798816394154513</v>
      </c>
      <c r="H64" s="127"/>
    </row>
    <row r="65" spans="1:8" s="118" customFormat="1" ht="15.75" x14ac:dyDescent="0.2">
      <c r="A65" s="131" t="s">
        <v>3059</v>
      </c>
      <c r="B65" s="131" t="s">
        <v>896</v>
      </c>
      <c r="C65" s="131"/>
      <c r="D65" s="139"/>
      <c r="E65" s="133">
        <v>75000</v>
      </c>
      <c r="F65" s="134">
        <v>7432635</v>
      </c>
      <c r="G65" s="134">
        <v>0.76535693093942392</v>
      </c>
      <c r="H65" s="127"/>
    </row>
    <row r="66" spans="1:8" s="118" customFormat="1" ht="15.75" x14ac:dyDescent="0.2">
      <c r="A66" s="131" t="s">
        <v>3060</v>
      </c>
      <c r="B66" s="131" t="s">
        <v>922</v>
      </c>
      <c r="C66" s="131"/>
      <c r="D66" s="139"/>
      <c r="E66" s="133">
        <v>62500</v>
      </c>
      <c r="F66" s="134">
        <v>6213443.75</v>
      </c>
      <c r="G66" s="134">
        <v>0.63982555423838772</v>
      </c>
      <c r="H66" s="127"/>
    </row>
    <row r="67" spans="1:8" s="118" customFormat="1" ht="15.75" x14ac:dyDescent="0.2">
      <c r="A67" s="131" t="s">
        <v>3081</v>
      </c>
      <c r="B67" s="131" t="s">
        <v>668</v>
      </c>
      <c r="C67" s="131"/>
      <c r="D67" s="139"/>
      <c r="E67" s="133">
        <v>50000</v>
      </c>
      <c r="F67" s="134">
        <v>5244560</v>
      </c>
      <c r="G67" s="134">
        <v>0.54006654514054309</v>
      </c>
      <c r="H67" s="127"/>
    </row>
    <row r="68" spans="1:8" s="118" customFormat="1" ht="15.75" x14ac:dyDescent="0.2">
      <c r="A68" s="131" t="s">
        <v>5448</v>
      </c>
      <c r="B68" s="131" t="s">
        <v>3795</v>
      </c>
      <c r="C68" s="131"/>
      <c r="D68" s="139"/>
      <c r="E68" s="133">
        <v>50000</v>
      </c>
      <c r="F68" s="134">
        <v>5079020</v>
      </c>
      <c r="G68" s="134">
        <v>0.52302207890188734</v>
      </c>
      <c r="H68" s="127"/>
    </row>
    <row r="69" spans="1:8" s="118" customFormat="1" ht="15.75" x14ac:dyDescent="0.2">
      <c r="A69" s="131" t="s">
        <v>5449</v>
      </c>
      <c r="B69" s="131" t="s">
        <v>3670</v>
      </c>
      <c r="C69" s="131"/>
      <c r="D69" s="139"/>
      <c r="E69" s="133">
        <v>50000</v>
      </c>
      <c r="F69" s="134">
        <v>5013515</v>
      </c>
      <c r="G69" s="134">
        <v>0.51627749897580821</v>
      </c>
      <c r="H69" s="127"/>
    </row>
    <row r="70" spans="1:8" s="118" customFormat="1" ht="15.75" x14ac:dyDescent="0.2">
      <c r="A70" s="131" t="s">
        <v>5450</v>
      </c>
      <c r="B70" s="131" t="s">
        <v>375</v>
      </c>
      <c r="C70" s="131"/>
      <c r="D70" s="139"/>
      <c r="E70" s="133">
        <v>50000</v>
      </c>
      <c r="F70" s="134">
        <v>4983985</v>
      </c>
      <c r="G70" s="134">
        <v>0.51323700671999373</v>
      </c>
      <c r="H70" s="127"/>
    </row>
    <row r="71" spans="1:8" s="118" customFormat="1" ht="15.75" x14ac:dyDescent="0.2">
      <c r="A71" s="131" t="s">
        <v>3082</v>
      </c>
      <c r="B71" s="131" t="s">
        <v>862</v>
      </c>
      <c r="C71" s="131"/>
      <c r="D71" s="139"/>
      <c r="E71" s="133">
        <v>50000</v>
      </c>
      <c r="F71" s="134">
        <v>4963910</v>
      </c>
      <c r="G71" s="134">
        <v>0.5111700279853012</v>
      </c>
      <c r="H71" s="127"/>
    </row>
    <row r="72" spans="1:8" s="118" customFormat="1" ht="15.75" x14ac:dyDescent="0.2">
      <c r="A72" s="131" t="s">
        <v>5451</v>
      </c>
      <c r="B72" s="131" t="s">
        <v>945</v>
      </c>
      <c r="C72" s="131"/>
      <c r="D72" s="139"/>
      <c r="E72" s="133">
        <v>50000</v>
      </c>
      <c r="F72" s="134">
        <v>4948465</v>
      </c>
      <c r="G72" s="134">
        <v>0.50957976713562114</v>
      </c>
      <c r="H72" s="127"/>
    </row>
    <row r="73" spans="1:8" s="118" customFormat="1" ht="15.75" x14ac:dyDescent="0.2">
      <c r="A73" s="131" t="s">
        <v>5452</v>
      </c>
      <c r="B73" s="131" t="s">
        <v>934</v>
      </c>
      <c r="C73" s="131"/>
      <c r="D73" s="139"/>
      <c r="E73" s="133">
        <v>40000</v>
      </c>
      <c r="F73" s="134">
        <v>3976720</v>
      </c>
      <c r="G73" s="134">
        <v>0.40952615565149308</v>
      </c>
      <c r="H73" s="127"/>
    </row>
    <row r="74" spans="1:8" s="118" customFormat="1" ht="15.75" x14ac:dyDescent="0.2">
      <c r="A74" s="131" t="s">
        <v>5453</v>
      </c>
      <c r="B74" s="131" t="s">
        <v>373</v>
      </c>
      <c r="C74" s="131"/>
      <c r="D74" s="139"/>
      <c r="E74" s="133">
        <v>30000</v>
      </c>
      <c r="F74" s="134">
        <v>3114603</v>
      </c>
      <c r="G74" s="134">
        <v>0.32076015287107024</v>
      </c>
      <c r="H74" s="127"/>
    </row>
    <row r="75" spans="1:8" s="118" customFormat="1" ht="15.75" x14ac:dyDescent="0.2">
      <c r="A75" s="131" t="s">
        <v>5454</v>
      </c>
      <c r="B75" s="131" t="s">
        <v>1016</v>
      </c>
      <c r="C75" s="131"/>
      <c r="D75" s="139"/>
      <c r="E75" s="133">
        <v>30000</v>
      </c>
      <c r="F75" s="134">
        <v>3101061</v>
      </c>
      <c r="G75" s="134">
        <v>0.3193658302795282</v>
      </c>
      <c r="H75" s="127"/>
    </row>
    <row r="76" spans="1:8" s="118" customFormat="1" ht="15.75" x14ac:dyDescent="0.2">
      <c r="A76" s="131" t="s">
        <v>3083</v>
      </c>
      <c r="B76" s="131" t="s">
        <v>1026</v>
      </c>
      <c r="C76" s="131"/>
      <c r="D76" s="139"/>
      <c r="E76" s="133">
        <v>28700</v>
      </c>
      <c r="F76" s="134">
        <v>2971928.05</v>
      </c>
      <c r="G76" s="134">
        <v>0.30606993680016953</v>
      </c>
      <c r="H76" s="127"/>
    </row>
    <row r="77" spans="1:8" s="118" customFormat="1" ht="15.75" x14ac:dyDescent="0.2">
      <c r="A77" s="131" t="s">
        <v>3084</v>
      </c>
      <c r="B77" s="131" t="s">
        <v>1113</v>
      </c>
      <c r="C77" s="131"/>
      <c r="D77" s="139"/>
      <c r="E77" s="133">
        <v>30000</v>
      </c>
      <c r="F77" s="134">
        <v>2912427</v>
      </c>
      <c r="G77" s="134">
        <v>0.29994354053407335</v>
      </c>
      <c r="H77" s="127"/>
    </row>
    <row r="78" spans="1:8" s="118" customFormat="1" ht="15.75" x14ac:dyDescent="0.2">
      <c r="A78" s="131" t="s">
        <v>5455</v>
      </c>
      <c r="B78" s="131" t="s">
        <v>2275</v>
      </c>
      <c r="C78" s="131"/>
      <c r="D78" s="139"/>
      <c r="E78" s="133">
        <v>25000</v>
      </c>
      <c r="F78" s="134">
        <v>2591227.5</v>
      </c>
      <c r="G78" s="134">
        <v>0.26687193226040468</v>
      </c>
      <c r="H78" s="127"/>
    </row>
    <row r="79" spans="1:8" s="118" customFormat="1" ht="15.75" x14ac:dyDescent="0.2">
      <c r="A79" s="131" t="s">
        <v>5456</v>
      </c>
      <c r="B79" s="131" t="s">
        <v>397</v>
      </c>
      <c r="C79" s="131"/>
      <c r="D79" s="139"/>
      <c r="E79" s="133">
        <v>25000</v>
      </c>
      <c r="F79" s="134">
        <v>2550255</v>
      </c>
      <c r="G79" s="134">
        <v>0.26265328786652209</v>
      </c>
      <c r="H79" s="127"/>
    </row>
    <row r="80" spans="1:8" s="118" customFormat="1" ht="15.75" x14ac:dyDescent="0.2">
      <c r="A80" s="131" t="s">
        <v>5457</v>
      </c>
      <c r="B80" s="131" t="s">
        <v>1205</v>
      </c>
      <c r="C80" s="131"/>
      <c r="D80" s="139"/>
      <c r="E80" s="133">
        <v>25000</v>
      </c>
      <c r="F80" s="134">
        <v>2531890</v>
      </c>
      <c r="G80" s="134">
        <v>0.26076237556452303</v>
      </c>
      <c r="H80" s="127"/>
    </row>
    <row r="81" spans="1:8" s="118" customFormat="1" ht="15.75" x14ac:dyDescent="0.2">
      <c r="A81" s="131" t="s">
        <v>5458</v>
      </c>
      <c r="B81" s="131" t="s">
        <v>865</v>
      </c>
      <c r="C81" s="131"/>
      <c r="D81" s="139"/>
      <c r="E81" s="133">
        <v>25000</v>
      </c>
      <c r="F81" s="134">
        <v>2432505</v>
      </c>
      <c r="G81" s="134">
        <v>0.25052941508893528</v>
      </c>
      <c r="H81" s="127"/>
    </row>
    <row r="82" spans="1:8" s="118" customFormat="1" ht="15.75" x14ac:dyDescent="0.2">
      <c r="A82" s="131" t="s">
        <v>5459</v>
      </c>
      <c r="B82" s="131" t="s">
        <v>1122</v>
      </c>
      <c r="C82" s="131"/>
      <c r="D82" s="139"/>
      <c r="E82" s="133">
        <v>20000</v>
      </c>
      <c r="F82" s="134">
        <v>2078163.9999999998</v>
      </c>
      <c r="G82" s="134">
        <v>0.21404546431285981</v>
      </c>
      <c r="H82" s="127"/>
    </row>
    <row r="83" spans="1:8" s="118" customFormat="1" ht="15.75" x14ac:dyDescent="0.2">
      <c r="A83" s="131" t="s">
        <v>5460</v>
      </c>
      <c r="B83" s="131" t="s">
        <v>1891</v>
      </c>
      <c r="C83" s="131"/>
      <c r="D83" s="139"/>
      <c r="E83" s="133">
        <v>20000</v>
      </c>
      <c r="F83" s="134">
        <v>2072900.0000000002</v>
      </c>
      <c r="G83" s="134">
        <v>0.2135034679960767</v>
      </c>
      <c r="H83" s="127"/>
    </row>
    <row r="84" spans="1:8" s="118" customFormat="1" ht="15.75" x14ac:dyDescent="0.2">
      <c r="A84" s="131" t="s">
        <v>5461</v>
      </c>
      <c r="B84" s="131" t="s">
        <v>1182</v>
      </c>
      <c r="C84" s="131"/>
      <c r="D84" s="139"/>
      <c r="E84" s="133">
        <v>20000</v>
      </c>
      <c r="F84" s="134">
        <v>2071514</v>
      </c>
      <c r="G84" s="134">
        <v>0.21336076151905131</v>
      </c>
      <c r="H84" s="127"/>
    </row>
    <row r="85" spans="1:8" s="118" customFormat="1" ht="15.75" x14ac:dyDescent="0.2">
      <c r="A85" s="131" t="s">
        <v>5462</v>
      </c>
      <c r="B85" s="131" t="s">
        <v>1015</v>
      </c>
      <c r="C85" s="131"/>
      <c r="D85" s="139"/>
      <c r="E85" s="133">
        <v>20000</v>
      </c>
      <c r="F85" s="134">
        <v>2067560</v>
      </c>
      <c r="G85" s="134">
        <v>0.2129536465045071</v>
      </c>
      <c r="H85" s="127"/>
    </row>
    <row r="86" spans="1:8" s="118" customFormat="1" ht="15.75" x14ac:dyDescent="0.2">
      <c r="A86" s="131" t="s">
        <v>5463</v>
      </c>
      <c r="B86" s="131" t="s">
        <v>406</v>
      </c>
      <c r="C86" s="131"/>
      <c r="D86" s="139"/>
      <c r="E86" s="133">
        <v>19600</v>
      </c>
      <c r="F86" s="134">
        <v>2062394.32</v>
      </c>
      <c r="G86" s="134">
        <v>0.21242177349278971</v>
      </c>
      <c r="H86" s="127"/>
    </row>
    <row r="87" spans="1:8" s="118" customFormat="1" ht="15.75" x14ac:dyDescent="0.2">
      <c r="A87" s="131" t="s">
        <v>5270</v>
      </c>
      <c r="B87" s="131" t="s">
        <v>3706</v>
      </c>
      <c r="C87" s="131"/>
      <c r="D87" s="139"/>
      <c r="E87" s="133">
        <v>20000</v>
      </c>
      <c r="F87" s="134">
        <v>2042594</v>
      </c>
      <c r="G87" s="134">
        <v>0.21038307658718031</v>
      </c>
      <c r="H87" s="127"/>
    </row>
    <row r="88" spans="1:8" s="118" customFormat="1" ht="15.75" x14ac:dyDescent="0.2">
      <c r="A88" s="131" t="s">
        <v>5464</v>
      </c>
      <c r="B88" s="131" t="s">
        <v>3630</v>
      </c>
      <c r="C88" s="131"/>
      <c r="D88" s="139"/>
      <c r="E88" s="133">
        <v>20000</v>
      </c>
      <c r="F88" s="134">
        <v>2032350</v>
      </c>
      <c r="G88" s="134">
        <v>0.2093283253962368</v>
      </c>
      <c r="H88" s="127"/>
    </row>
    <row r="89" spans="1:8" s="118" customFormat="1" ht="15.75" x14ac:dyDescent="0.2">
      <c r="A89" s="131" t="s">
        <v>5465</v>
      </c>
      <c r="B89" s="131" t="s">
        <v>1141</v>
      </c>
      <c r="C89" s="131"/>
      <c r="D89" s="139"/>
      <c r="E89" s="133">
        <v>20000</v>
      </c>
      <c r="F89" s="134">
        <v>2008600</v>
      </c>
      <c r="G89" s="134">
        <v>0.20688295827549211</v>
      </c>
      <c r="H89" s="127"/>
    </row>
    <row r="90" spans="1:8" s="118" customFormat="1" ht="15.75" x14ac:dyDescent="0.2">
      <c r="A90" s="131" t="s">
        <v>5466</v>
      </c>
      <c r="B90" s="131" t="s">
        <v>379</v>
      </c>
      <c r="C90" s="131"/>
      <c r="D90" s="139"/>
      <c r="E90" s="133">
        <v>20000</v>
      </c>
      <c r="F90" s="134">
        <v>1990724</v>
      </c>
      <c r="G90" s="134">
        <v>0.2050423947954739</v>
      </c>
      <c r="H90" s="127"/>
    </row>
    <row r="91" spans="1:8" s="118" customFormat="1" ht="15.75" x14ac:dyDescent="0.2">
      <c r="A91" s="131" t="s">
        <v>5467</v>
      </c>
      <c r="B91" s="131" t="s">
        <v>2007</v>
      </c>
      <c r="C91" s="131"/>
      <c r="D91" s="139"/>
      <c r="E91" s="133">
        <v>17000</v>
      </c>
      <c r="F91" s="134">
        <v>1743093.3</v>
      </c>
      <c r="G91" s="134">
        <v>0.17954563808528484</v>
      </c>
      <c r="H91" s="127"/>
    </row>
    <row r="92" spans="1:8" s="118" customFormat="1" ht="15.75" x14ac:dyDescent="0.2">
      <c r="A92" s="131" t="s">
        <v>5468</v>
      </c>
      <c r="B92" s="131" t="s">
        <v>1935</v>
      </c>
      <c r="C92" s="131"/>
      <c r="D92" s="139"/>
      <c r="E92" s="133">
        <v>16200</v>
      </c>
      <c r="F92" s="134">
        <v>1674281.34</v>
      </c>
      <c r="G92" s="134">
        <v>0.17246056421168493</v>
      </c>
      <c r="H92" s="127"/>
    </row>
    <row r="93" spans="1:8" s="118" customFormat="1" ht="15.75" x14ac:dyDescent="0.2">
      <c r="A93" s="131" t="s">
        <v>5469</v>
      </c>
      <c r="B93" s="131" t="s">
        <v>887</v>
      </c>
      <c r="C93" s="131"/>
      <c r="D93" s="139"/>
      <c r="E93" s="133">
        <v>15600</v>
      </c>
      <c r="F93" s="134">
        <v>1624961.52</v>
      </c>
      <c r="G93" s="134">
        <v>0.16738245615993563</v>
      </c>
      <c r="H93" s="127"/>
    </row>
    <row r="94" spans="1:8" s="118" customFormat="1" ht="15.75" x14ac:dyDescent="0.2">
      <c r="A94" s="131" t="s">
        <v>5470</v>
      </c>
      <c r="B94" s="131" t="s">
        <v>374</v>
      </c>
      <c r="C94" s="131"/>
      <c r="D94" s="139"/>
      <c r="E94" s="133">
        <v>15100</v>
      </c>
      <c r="F94" s="134">
        <v>1576803.91</v>
      </c>
      <c r="G94" s="134">
        <v>0.16242401253435057</v>
      </c>
      <c r="H94" s="127"/>
    </row>
    <row r="95" spans="1:8" s="118" customFormat="1" ht="15.75" x14ac:dyDescent="0.2">
      <c r="A95" s="131" t="s">
        <v>5471</v>
      </c>
      <c r="B95" s="131" t="s">
        <v>1076</v>
      </c>
      <c r="C95" s="131"/>
      <c r="D95" s="139"/>
      <c r="E95" s="133">
        <v>13100</v>
      </c>
      <c r="F95" s="134">
        <v>1364496</v>
      </c>
      <c r="G95" s="134">
        <v>0.14056419010959176</v>
      </c>
      <c r="H95" s="127"/>
    </row>
    <row r="96" spans="1:8" s="118" customFormat="1" ht="15.75" x14ac:dyDescent="0.2">
      <c r="A96" s="131" t="s">
        <v>5472</v>
      </c>
      <c r="B96" s="131" t="s">
        <v>1209</v>
      </c>
      <c r="C96" s="131"/>
      <c r="D96" s="131"/>
      <c r="E96" s="133">
        <v>13000</v>
      </c>
      <c r="F96" s="134">
        <v>1342910.4</v>
      </c>
      <c r="G96" s="134">
        <v>0.13834167572973718</v>
      </c>
      <c r="H96" s="127"/>
    </row>
    <row r="97" spans="1:8" s="118" customFormat="1" ht="15.75" x14ac:dyDescent="0.2">
      <c r="A97" s="131" t="s">
        <v>5473</v>
      </c>
      <c r="B97" s="131" t="s">
        <v>1131</v>
      </c>
      <c r="C97" s="131"/>
      <c r="D97" s="139"/>
      <c r="E97" s="133">
        <v>11400</v>
      </c>
      <c r="F97" s="134">
        <v>1165033.26</v>
      </c>
      <c r="G97" s="134">
        <v>0.12002694269023829</v>
      </c>
      <c r="H97" s="127"/>
    </row>
    <row r="98" spans="1:8" s="118" customFormat="1" ht="15.75" x14ac:dyDescent="0.2">
      <c r="A98" s="131" t="s">
        <v>5474</v>
      </c>
      <c r="B98" s="131" t="s">
        <v>1994</v>
      </c>
      <c r="C98" s="131"/>
      <c r="D98" s="139"/>
      <c r="E98" s="133">
        <v>10700</v>
      </c>
      <c r="F98" s="134">
        <v>1074080.98</v>
      </c>
      <c r="G98" s="134">
        <v>0.11066223889786929</v>
      </c>
      <c r="H98" s="127"/>
    </row>
    <row r="99" spans="1:8" s="118" customFormat="1" ht="15.75" x14ac:dyDescent="0.2">
      <c r="A99" s="131" t="s">
        <v>5475</v>
      </c>
      <c r="B99" s="131" t="s">
        <v>1160</v>
      </c>
      <c r="C99" s="131"/>
      <c r="D99" s="139"/>
      <c r="E99" s="133">
        <v>10100</v>
      </c>
      <c r="F99" s="134">
        <v>1041420.09</v>
      </c>
      <c r="G99" s="134">
        <v>0.10729938135933208</v>
      </c>
      <c r="H99" s="127"/>
    </row>
    <row r="100" spans="1:8" s="118" customFormat="1" ht="15.75" x14ac:dyDescent="0.2">
      <c r="A100" s="131" t="s">
        <v>5476</v>
      </c>
      <c r="B100" s="131" t="s">
        <v>890</v>
      </c>
      <c r="C100" s="131"/>
      <c r="D100" s="139"/>
      <c r="E100" s="133">
        <v>10000</v>
      </c>
      <c r="F100" s="134">
        <v>1038925.9999999999</v>
      </c>
      <c r="G100" s="134">
        <v>0.10704258280429299</v>
      </c>
      <c r="H100" s="127"/>
    </row>
    <row r="101" spans="1:8" s="118" customFormat="1" ht="15.75" x14ac:dyDescent="0.2">
      <c r="A101" s="131" t="s">
        <v>5477</v>
      </c>
      <c r="B101" s="131" t="s">
        <v>948</v>
      </c>
      <c r="C101" s="131"/>
      <c r="D101" s="139"/>
      <c r="E101" s="133">
        <v>10000</v>
      </c>
      <c r="F101" s="134">
        <v>1038207</v>
      </c>
      <c r="G101" s="134">
        <v>0.10696855253230077</v>
      </c>
      <c r="H101" s="127"/>
    </row>
    <row r="102" spans="1:8" s="118" customFormat="1" ht="15.75" x14ac:dyDescent="0.2">
      <c r="A102" s="131" t="s">
        <v>5478</v>
      </c>
      <c r="B102" s="131" t="s">
        <v>1078</v>
      </c>
      <c r="C102" s="131"/>
      <c r="D102" s="139"/>
      <c r="E102" s="133">
        <v>10000</v>
      </c>
      <c r="F102" s="134">
        <v>1035474</v>
      </c>
      <c r="G102" s="134">
        <v>0.10668715512846941</v>
      </c>
      <c r="H102" s="127"/>
    </row>
    <row r="103" spans="1:8" s="118" customFormat="1" ht="15.75" x14ac:dyDescent="0.2">
      <c r="A103" s="131" t="s">
        <v>5479</v>
      </c>
      <c r="B103" s="131" t="s">
        <v>1097</v>
      </c>
      <c r="C103" s="131"/>
      <c r="D103" s="139"/>
      <c r="E103" s="133">
        <v>10000</v>
      </c>
      <c r="F103" s="134">
        <v>1034495</v>
      </c>
      <c r="G103" s="134">
        <v>0.10658635452168165</v>
      </c>
      <c r="H103" s="127"/>
    </row>
    <row r="104" spans="1:8" s="118" customFormat="1" ht="15.75" x14ac:dyDescent="0.2">
      <c r="A104" s="131" t="s">
        <v>3085</v>
      </c>
      <c r="B104" s="131" t="s">
        <v>378</v>
      </c>
      <c r="C104" s="131"/>
      <c r="D104" s="139"/>
      <c r="E104" s="133">
        <v>10000</v>
      </c>
      <c r="F104" s="134">
        <v>1030319</v>
      </c>
      <c r="G104" s="134">
        <v>0.10615638175973514</v>
      </c>
      <c r="H104" s="127"/>
    </row>
    <row r="105" spans="1:8" s="118" customFormat="1" ht="15.75" x14ac:dyDescent="0.2">
      <c r="A105" s="131" t="s">
        <v>5480</v>
      </c>
      <c r="B105" s="131" t="s">
        <v>1014</v>
      </c>
      <c r="C105" s="131"/>
      <c r="D105" s="139"/>
      <c r="E105" s="133">
        <v>10000</v>
      </c>
      <c r="F105" s="134">
        <v>1029955</v>
      </c>
      <c r="G105" s="134">
        <v>0.1061189032910214</v>
      </c>
      <c r="H105" s="127"/>
    </row>
    <row r="106" spans="1:8" s="118" customFormat="1" ht="15.75" x14ac:dyDescent="0.2">
      <c r="A106" s="131" t="s">
        <v>5481</v>
      </c>
      <c r="B106" s="131" t="s">
        <v>1975</v>
      </c>
      <c r="C106" s="131"/>
      <c r="D106" s="139"/>
      <c r="E106" s="133">
        <v>10000</v>
      </c>
      <c r="F106" s="134">
        <v>1026321</v>
      </c>
      <c r="G106" s="134">
        <v>0.10574473638084092</v>
      </c>
      <c r="H106" s="127"/>
    </row>
    <row r="107" spans="1:8" s="118" customFormat="1" ht="15.75" x14ac:dyDescent="0.2">
      <c r="A107" s="131" t="s">
        <v>5482</v>
      </c>
      <c r="B107" s="131" t="s">
        <v>1208</v>
      </c>
      <c r="C107" s="131"/>
      <c r="D107" s="139"/>
      <c r="E107" s="133">
        <v>10000</v>
      </c>
      <c r="F107" s="134">
        <v>1025469</v>
      </c>
      <c r="G107" s="134">
        <v>0.10565701205297254</v>
      </c>
      <c r="H107" s="127"/>
    </row>
    <row r="108" spans="1:8" s="118" customFormat="1" ht="15.75" x14ac:dyDescent="0.2">
      <c r="A108" s="131" t="s">
        <v>5483</v>
      </c>
      <c r="B108" s="131" t="s">
        <v>1068</v>
      </c>
      <c r="C108" s="131"/>
      <c r="D108" s="139"/>
      <c r="E108" s="133">
        <v>10000</v>
      </c>
      <c r="F108" s="134">
        <v>1024013.9999999999</v>
      </c>
      <c r="G108" s="134">
        <v>0.10550720114094375</v>
      </c>
      <c r="H108" s="127"/>
    </row>
    <row r="109" spans="1:8" s="118" customFormat="1" ht="15.75" x14ac:dyDescent="0.2">
      <c r="A109" s="131" t="s">
        <v>5484</v>
      </c>
      <c r="B109" s="131" t="s">
        <v>1040</v>
      </c>
      <c r="C109" s="131"/>
      <c r="D109" s="139"/>
      <c r="E109" s="133">
        <v>10000</v>
      </c>
      <c r="F109" s="134">
        <v>1021406</v>
      </c>
      <c r="G109" s="134">
        <v>0.10523867409037946</v>
      </c>
      <c r="H109" s="127"/>
    </row>
    <row r="110" spans="1:8" s="118" customFormat="1" ht="15.75" x14ac:dyDescent="0.2">
      <c r="A110" s="131" t="s">
        <v>5485</v>
      </c>
      <c r="B110" s="131" t="s">
        <v>1996</v>
      </c>
      <c r="C110" s="131"/>
      <c r="D110" s="139"/>
      <c r="E110" s="133">
        <v>10000</v>
      </c>
      <c r="F110" s="134">
        <v>1016714</v>
      </c>
      <c r="G110" s="134">
        <v>0.10475557251014643</v>
      </c>
      <c r="H110" s="127"/>
    </row>
    <row r="111" spans="1:8" s="118" customFormat="1" ht="15.75" x14ac:dyDescent="0.2">
      <c r="A111" s="131" t="s">
        <v>5486</v>
      </c>
      <c r="B111" s="131" t="s">
        <v>1192</v>
      </c>
      <c r="C111" s="131"/>
      <c r="D111" s="139"/>
      <c r="E111" s="133">
        <v>10000</v>
      </c>
      <c r="F111" s="134">
        <v>1014643</v>
      </c>
      <c r="G111" s="134">
        <v>0.10454233649721752</v>
      </c>
      <c r="H111" s="127"/>
    </row>
    <row r="112" spans="1:8" s="118" customFormat="1" ht="15.75" x14ac:dyDescent="0.2">
      <c r="A112" s="131" t="s">
        <v>5487</v>
      </c>
      <c r="B112" s="131" t="s">
        <v>1032</v>
      </c>
      <c r="C112" s="131"/>
      <c r="D112" s="139"/>
      <c r="E112" s="133">
        <v>10000</v>
      </c>
      <c r="F112" s="134">
        <v>1005540</v>
      </c>
      <c r="G112" s="134">
        <v>0.10360506589089587</v>
      </c>
      <c r="H112" s="127"/>
    </row>
    <row r="113" spans="1:8" s="118" customFormat="1" ht="15.75" x14ac:dyDescent="0.2">
      <c r="A113" s="131" t="s">
        <v>5488</v>
      </c>
      <c r="B113" s="131" t="s">
        <v>3061</v>
      </c>
      <c r="C113" s="131"/>
      <c r="D113" s="139"/>
      <c r="E113" s="133">
        <v>10000</v>
      </c>
      <c r="F113" s="134">
        <v>1002211</v>
      </c>
      <c r="G113" s="134">
        <v>0.10326230264268706</v>
      </c>
      <c r="H113" s="127"/>
    </row>
    <row r="114" spans="1:8" s="118" customFormat="1" ht="15.75" x14ac:dyDescent="0.2">
      <c r="A114" s="131" t="s">
        <v>5489</v>
      </c>
      <c r="B114" s="131" t="s">
        <v>3062</v>
      </c>
      <c r="C114" s="131"/>
      <c r="D114" s="139"/>
      <c r="E114" s="133">
        <v>10000</v>
      </c>
      <c r="F114" s="134">
        <v>965360</v>
      </c>
      <c r="G114" s="134">
        <v>9.9468019536726557E-2</v>
      </c>
      <c r="H114" s="127"/>
    </row>
    <row r="115" spans="1:8" s="118" customFormat="1" ht="15.75" x14ac:dyDescent="0.2">
      <c r="A115" s="131" t="s">
        <v>5490</v>
      </c>
      <c r="B115" s="131" t="s">
        <v>1054</v>
      </c>
      <c r="C115" s="131"/>
      <c r="D115" s="139"/>
      <c r="E115" s="133">
        <v>6000</v>
      </c>
      <c r="F115" s="134">
        <v>618463.19999999995</v>
      </c>
      <c r="G115" s="134">
        <v>6.3750544630977332E-2</v>
      </c>
      <c r="H115" s="127"/>
    </row>
    <row r="116" spans="1:8" s="118" customFormat="1" ht="15.75" x14ac:dyDescent="0.2">
      <c r="A116" s="131" t="s">
        <v>5491</v>
      </c>
      <c r="B116" s="131" t="s">
        <v>960</v>
      </c>
      <c r="C116" s="131"/>
      <c r="D116" s="139"/>
      <c r="E116" s="133">
        <v>5100</v>
      </c>
      <c r="F116" s="134">
        <v>526277.67000000004</v>
      </c>
      <c r="G116" s="134">
        <v>5.4258861933275331E-2</v>
      </c>
      <c r="H116" s="127"/>
    </row>
    <row r="117" spans="1:8" s="118" customFormat="1" ht="15.75" x14ac:dyDescent="0.2">
      <c r="A117" s="131" t="s">
        <v>5492</v>
      </c>
      <c r="B117" s="131" t="s">
        <v>1971</v>
      </c>
      <c r="C117" s="131"/>
      <c r="D117" s="139"/>
      <c r="E117" s="133">
        <v>2900</v>
      </c>
      <c r="F117" s="134">
        <v>298555.28999999998</v>
      </c>
      <c r="G117" s="134">
        <v>3.0811922113918429E-2</v>
      </c>
      <c r="H117" s="127"/>
    </row>
    <row r="118" spans="1:8" s="118" customFormat="1" ht="15.75" x14ac:dyDescent="0.2">
      <c r="A118" s="131" t="s">
        <v>5493</v>
      </c>
      <c r="B118" s="131" t="s">
        <v>893</v>
      </c>
      <c r="C118" s="131"/>
      <c r="D118" s="139"/>
      <c r="E118" s="133">
        <v>1000</v>
      </c>
      <c r="F118" s="134">
        <v>103268.9</v>
      </c>
      <c r="G118" s="134">
        <v>1.0704683493500617E-2</v>
      </c>
      <c r="H118" s="127"/>
    </row>
    <row r="119" spans="1:8" s="118" customFormat="1" ht="15.75" x14ac:dyDescent="0.2">
      <c r="A119" s="131" t="s">
        <v>5494</v>
      </c>
      <c r="B119" s="131" t="s">
        <v>2986</v>
      </c>
      <c r="C119" s="131"/>
      <c r="D119" s="139"/>
      <c r="E119" s="133">
        <v>1000</v>
      </c>
      <c r="F119" s="134">
        <v>101484.5</v>
      </c>
      <c r="G119" s="134">
        <v>1.0520956626542436E-2</v>
      </c>
      <c r="H119" s="127"/>
    </row>
    <row r="120" spans="1:8" s="118" customFormat="1" ht="15.75" x14ac:dyDescent="0.2">
      <c r="A120" s="131" t="s">
        <v>5495</v>
      </c>
      <c r="B120" s="131" t="s">
        <v>851</v>
      </c>
      <c r="C120" s="131"/>
      <c r="D120" s="131"/>
      <c r="E120" s="133">
        <v>450</v>
      </c>
      <c r="F120" s="134">
        <v>46040.85</v>
      </c>
      <c r="G120" s="134" t="s">
        <v>499</v>
      </c>
      <c r="H120" s="127"/>
    </row>
    <row r="121" spans="1:8" s="118" customFormat="1" ht="15.75" x14ac:dyDescent="0.2">
      <c r="A121" s="183"/>
      <c r="B121" s="183"/>
      <c r="C121" s="183"/>
      <c r="D121" s="183"/>
      <c r="E121" s="185"/>
      <c r="F121" s="125"/>
      <c r="G121" s="126"/>
      <c r="H121" s="127"/>
    </row>
    <row r="122" spans="1:8" s="118" customFormat="1" ht="15.75" x14ac:dyDescent="0.2">
      <c r="A122" s="128" t="s">
        <v>72</v>
      </c>
      <c r="B122" s="128"/>
      <c r="C122" s="128"/>
      <c r="D122" s="128"/>
      <c r="E122" s="130"/>
      <c r="F122" s="125"/>
      <c r="G122" s="126"/>
      <c r="H122" s="127"/>
    </row>
    <row r="123" spans="1:8" s="118" customFormat="1" ht="31.5" x14ac:dyDescent="0.2">
      <c r="A123" s="131" t="s">
        <v>1221</v>
      </c>
      <c r="B123" s="131" t="s">
        <v>1222</v>
      </c>
      <c r="C123" s="127" t="s">
        <v>1223</v>
      </c>
      <c r="D123" s="132" t="s">
        <v>201</v>
      </c>
      <c r="E123" s="133">
        <v>10000</v>
      </c>
      <c r="F123" s="134">
        <v>977242</v>
      </c>
      <c r="G123" s="134">
        <v>0.10061959813940104</v>
      </c>
      <c r="H123" s="127" t="s">
        <v>10</v>
      </c>
    </row>
    <row r="124" spans="1:8" s="118" customFormat="1" ht="15.75" x14ac:dyDescent="0.2">
      <c r="A124" s="183"/>
      <c r="B124" s="183"/>
      <c r="C124" s="183"/>
      <c r="D124" s="183"/>
      <c r="E124" s="185"/>
      <c r="F124" s="125"/>
      <c r="G124" s="126"/>
      <c r="H124" s="127"/>
    </row>
    <row r="125" spans="1:8" s="118" customFormat="1" ht="15.75" x14ac:dyDescent="0.2">
      <c r="A125" s="128" t="s">
        <v>43</v>
      </c>
      <c r="B125" s="131"/>
      <c r="C125" s="131"/>
      <c r="D125" s="131"/>
      <c r="E125" s="139"/>
      <c r="F125" s="140"/>
      <c r="G125" s="140"/>
      <c r="H125" s="127"/>
    </row>
    <row r="126" spans="1:8" s="118" customFormat="1" ht="15.75" x14ac:dyDescent="0.2">
      <c r="A126" s="131" t="s">
        <v>73</v>
      </c>
      <c r="B126" s="131"/>
      <c r="C126" s="127"/>
      <c r="D126" s="127"/>
      <c r="E126" s="139"/>
      <c r="F126" s="140"/>
      <c r="G126" s="140"/>
      <c r="H126" s="127"/>
    </row>
    <row r="127" spans="1:8" s="118" customFormat="1" ht="31.5" x14ac:dyDescent="0.2">
      <c r="A127" s="131" t="s">
        <v>145</v>
      </c>
      <c r="B127" s="131" t="s">
        <v>115</v>
      </c>
      <c r="C127" s="127" t="s">
        <v>68</v>
      </c>
      <c r="D127" s="132" t="s">
        <v>107</v>
      </c>
      <c r="E127" s="133">
        <v>5890.1189999999997</v>
      </c>
      <c r="F127" s="134">
        <v>21990448.879999999</v>
      </c>
      <c r="G127" s="134">
        <v>2.26419876469763</v>
      </c>
      <c r="H127" s="127"/>
    </row>
    <row r="128" spans="1:8" s="118" customFormat="1" ht="15.75" x14ac:dyDescent="0.2">
      <c r="A128" s="131"/>
      <c r="B128" s="131"/>
      <c r="C128" s="131"/>
      <c r="D128" s="131"/>
      <c r="E128" s="139"/>
      <c r="F128" s="140"/>
      <c r="G128" s="140"/>
      <c r="H128" s="127"/>
    </row>
    <row r="129" spans="1:10" s="118" customFormat="1" ht="15.75" x14ac:dyDescent="0.2">
      <c r="A129" s="131" t="s">
        <v>1615</v>
      </c>
      <c r="B129" s="131"/>
      <c r="C129" s="131"/>
      <c r="D129" s="131"/>
      <c r="E129" s="139"/>
      <c r="F129" s="134">
        <v>8078185.1700000009</v>
      </c>
      <c r="G129" s="134">
        <v>0.83175277515811752</v>
      </c>
      <c r="H129" s="127"/>
    </row>
    <row r="130" spans="1:10" s="118" customFormat="1" ht="15.75" x14ac:dyDescent="0.2">
      <c r="A130" s="120" t="s">
        <v>18</v>
      </c>
      <c r="B130" s="120"/>
      <c r="C130" s="120"/>
      <c r="D130" s="120"/>
      <c r="E130" s="126">
        <f>SUM(E6:E129)</f>
        <v>9816440.1190000009</v>
      </c>
      <c r="F130" s="126">
        <f>SUM(F6:F129)</f>
        <v>971224312.2299999</v>
      </c>
      <c r="G130" s="126">
        <f>SUM(G6:G129)</f>
        <v>99.999999999794071</v>
      </c>
      <c r="H130" s="127"/>
      <c r="I130" s="141"/>
      <c r="J130" s="141"/>
    </row>
    <row r="131" spans="1:10" s="118" customFormat="1" ht="15.75" x14ac:dyDescent="0.2">
      <c r="A131" s="142"/>
      <c r="B131" s="142"/>
      <c r="C131" s="142"/>
      <c r="D131" s="142"/>
      <c r="E131" s="121"/>
      <c r="F131" s="125"/>
      <c r="G131" s="121"/>
      <c r="H131" s="127"/>
    </row>
    <row r="132" spans="1:10" s="118" customFormat="1" ht="15.75" x14ac:dyDescent="0.2">
      <c r="A132" s="144" t="s">
        <v>2</v>
      </c>
      <c r="B132" s="218">
        <v>21.37</v>
      </c>
      <c r="C132" s="219"/>
      <c r="D132" s="219"/>
      <c r="E132" s="219"/>
      <c r="F132" s="219"/>
      <c r="G132" s="219"/>
      <c r="H132" s="220"/>
    </row>
    <row r="133" spans="1:10" s="118" customFormat="1" ht="15.75" x14ac:dyDescent="0.2">
      <c r="A133" s="144" t="s">
        <v>3</v>
      </c>
      <c r="B133" s="218">
        <v>9.1199999999999992</v>
      </c>
      <c r="C133" s="219"/>
      <c r="D133" s="219"/>
      <c r="E133" s="219"/>
      <c r="F133" s="219"/>
      <c r="G133" s="219"/>
      <c r="H133" s="220"/>
    </row>
    <row r="134" spans="1:10" s="118" customFormat="1" ht="15.75" x14ac:dyDescent="0.2">
      <c r="A134" s="128" t="s">
        <v>30</v>
      </c>
      <c r="B134" s="218">
        <v>7.2136425364590604</v>
      </c>
      <c r="C134" s="219"/>
      <c r="D134" s="219"/>
      <c r="E134" s="219"/>
      <c r="F134" s="219"/>
      <c r="G134" s="219"/>
      <c r="H134" s="220"/>
    </row>
    <row r="135" spans="1:10" s="118" customFormat="1" ht="15.75" x14ac:dyDescent="0.2">
      <c r="A135" s="144"/>
      <c r="B135" s="144"/>
      <c r="C135" s="144"/>
      <c r="D135" s="144"/>
      <c r="E135" s="146"/>
      <c r="F135" s="125"/>
      <c r="G135" s="121"/>
      <c r="H135" s="127"/>
    </row>
    <row r="136" spans="1:10" s="118" customFormat="1" ht="15.75" x14ac:dyDescent="0.2">
      <c r="A136" s="147" t="s">
        <v>8</v>
      </c>
      <c r="B136" s="147"/>
      <c r="C136" s="147"/>
      <c r="D136" s="147"/>
      <c r="E136" s="150"/>
      <c r="F136" s="125"/>
      <c r="G136" s="121"/>
      <c r="H136" s="127"/>
    </row>
    <row r="137" spans="1:10" s="118" customFormat="1" ht="15.75" x14ac:dyDescent="0.2">
      <c r="A137" s="131" t="s">
        <v>5</v>
      </c>
      <c r="B137" s="131"/>
      <c r="C137" s="131"/>
      <c r="D137" s="131"/>
      <c r="E137" s="139"/>
      <c r="F137" s="134">
        <v>707244879.56000006</v>
      </c>
      <c r="G137" s="134">
        <v>72.819931570149762</v>
      </c>
      <c r="H137" s="127"/>
    </row>
    <row r="138" spans="1:10" ht="15.75" x14ac:dyDescent="0.2">
      <c r="A138" s="142" t="s">
        <v>4</v>
      </c>
      <c r="B138" s="142"/>
      <c r="C138" s="142"/>
      <c r="D138" s="142"/>
      <c r="E138" s="146"/>
      <c r="F138" s="134">
        <v>232933556.61999997</v>
      </c>
      <c r="G138" s="134">
        <v>23.983497291649179</v>
      </c>
      <c r="H138" s="127"/>
    </row>
    <row r="139" spans="1:10" ht="15.75" x14ac:dyDescent="0.2">
      <c r="A139" s="131" t="s">
        <v>72</v>
      </c>
      <c r="B139" s="142"/>
      <c r="C139" s="142"/>
      <c r="D139" s="142"/>
      <c r="E139" s="146"/>
      <c r="F139" s="134">
        <v>977242</v>
      </c>
      <c r="G139" s="134">
        <v>0.10061959813940104</v>
      </c>
      <c r="H139" s="127"/>
    </row>
    <row r="140" spans="1:10" ht="15.75" x14ac:dyDescent="0.2">
      <c r="A140" s="142" t="s">
        <v>20</v>
      </c>
      <c r="B140" s="142"/>
      <c r="C140" s="142"/>
      <c r="D140" s="142"/>
      <c r="E140" s="146"/>
      <c r="F140" s="140">
        <v>0</v>
      </c>
      <c r="G140" s="140">
        <v>0</v>
      </c>
      <c r="H140" s="127"/>
    </row>
    <row r="141" spans="1:10" ht="15.75" x14ac:dyDescent="0.2">
      <c r="A141" s="142" t="s">
        <v>19</v>
      </c>
      <c r="B141" s="142"/>
      <c r="C141" s="142"/>
      <c r="D141" s="142"/>
      <c r="E141" s="146"/>
      <c r="F141" s="140">
        <v>0</v>
      </c>
      <c r="G141" s="140">
        <v>0</v>
      </c>
      <c r="H141" s="127"/>
    </row>
    <row r="142" spans="1:10" ht="15.75" x14ac:dyDescent="0.2">
      <c r="A142" s="142" t="s">
        <v>21</v>
      </c>
      <c r="B142" s="142"/>
      <c r="C142" s="142"/>
      <c r="D142" s="142"/>
      <c r="E142" s="146"/>
      <c r="F142" s="140">
        <v>0</v>
      </c>
      <c r="G142" s="140">
        <v>0</v>
      </c>
      <c r="H142" s="127"/>
    </row>
    <row r="143" spans="1:10" ht="15.75" x14ac:dyDescent="0.2">
      <c r="A143" s="142" t="s">
        <v>22</v>
      </c>
      <c r="B143" s="142"/>
      <c r="C143" s="142"/>
      <c r="D143" s="142"/>
      <c r="E143" s="146"/>
      <c r="F143" s="140">
        <v>0</v>
      </c>
      <c r="G143" s="140">
        <v>0</v>
      </c>
      <c r="H143" s="127"/>
    </row>
    <row r="144" spans="1:10" ht="15.75" x14ac:dyDescent="0.2">
      <c r="A144" s="142" t="s">
        <v>23</v>
      </c>
      <c r="B144" s="142"/>
      <c r="C144" s="142"/>
      <c r="D144" s="142"/>
      <c r="E144" s="146"/>
      <c r="F144" s="140">
        <v>0</v>
      </c>
      <c r="G144" s="140">
        <v>0</v>
      </c>
      <c r="H144" s="127"/>
    </row>
    <row r="145" spans="1:8" ht="15.75" x14ac:dyDescent="0.2">
      <c r="A145" s="142" t="s">
        <v>24</v>
      </c>
      <c r="B145" s="142"/>
      <c r="C145" s="142"/>
      <c r="D145" s="142"/>
      <c r="E145" s="146"/>
      <c r="F145" s="140">
        <v>0</v>
      </c>
      <c r="G145" s="140">
        <v>0</v>
      </c>
      <c r="H145" s="127"/>
    </row>
    <row r="146" spans="1:8" ht="15.75" x14ac:dyDescent="0.2">
      <c r="A146" s="142" t="s">
        <v>25</v>
      </c>
      <c r="B146" s="142"/>
      <c r="C146" s="142"/>
      <c r="D146" s="142"/>
      <c r="E146" s="146"/>
      <c r="F146" s="140">
        <v>0</v>
      </c>
      <c r="G146" s="140">
        <v>0</v>
      </c>
      <c r="H146" s="127"/>
    </row>
    <row r="147" spans="1:8" ht="15.75" x14ac:dyDescent="0.2">
      <c r="A147" s="142" t="s">
        <v>26</v>
      </c>
      <c r="B147" s="142"/>
      <c r="C147" s="142"/>
      <c r="D147" s="142"/>
      <c r="E147" s="146"/>
      <c r="F147" s="140">
        <v>0</v>
      </c>
      <c r="G147" s="140">
        <v>0</v>
      </c>
      <c r="H147" s="127"/>
    </row>
    <row r="148" spans="1:8" ht="15.75" x14ac:dyDescent="0.2">
      <c r="A148" s="142" t="s">
        <v>27</v>
      </c>
      <c r="B148" s="142"/>
      <c r="C148" s="142"/>
      <c r="D148" s="142"/>
      <c r="E148" s="146"/>
      <c r="F148" s="140">
        <v>0</v>
      </c>
      <c r="G148" s="140">
        <v>0</v>
      </c>
      <c r="H148" s="127"/>
    </row>
    <row r="149" spans="1:8" ht="15.75" x14ac:dyDescent="0.2">
      <c r="A149" s="142" t="s">
        <v>28</v>
      </c>
      <c r="B149" s="142"/>
      <c r="C149" s="142"/>
      <c r="D149" s="142"/>
      <c r="E149" s="146"/>
      <c r="F149" s="140">
        <v>0</v>
      </c>
      <c r="G149" s="140">
        <v>0</v>
      </c>
      <c r="H149" s="127"/>
    </row>
    <row r="150" spans="1:8" ht="15.75" x14ac:dyDescent="0.2">
      <c r="A150" s="142" t="s">
        <v>29</v>
      </c>
      <c r="B150" s="142"/>
      <c r="C150" s="142"/>
      <c r="D150" s="142"/>
      <c r="E150" s="146"/>
      <c r="F150" s="140">
        <v>0</v>
      </c>
      <c r="G150" s="140">
        <v>0</v>
      </c>
      <c r="H150" s="127"/>
    </row>
    <row r="151" spans="1:8" ht="15.75" x14ac:dyDescent="0.2">
      <c r="A151" s="142" t="s">
        <v>94</v>
      </c>
      <c r="B151" s="142"/>
      <c r="C151" s="142"/>
      <c r="D151" s="142"/>
      <c r="E151" s="146"/>
      <c r="F151" s="140">
        <v>0</v>
      </c>
      <c r="G151" s="140">
        <v>0</v>
      </c>
      <c r="H151" s="127"/>
    </row>
    <row r="152" spans="1:8" ht="31.5" x14ac:dyDescent="0.2">
      <c r="A152" s="131" t="s">
        <v>95</v>
      </c>
      <c r="B152" s="142"/>
      <c r="C152" s="142"/>
      <c r="D152" s="142"/>
      <c r="E152" s="146"/>
      <c r="F152" s="140"/>
      <c r="G152" s="140"/>
      <c r="H152" s="127"/>
    </row>
    <row r="153" spans="1:8" ht="15.75" x14ac:dyDescent="0.2">
      <c r="A153" s="152" t="s">
        <v>9</v>
      </c>
      <c r="B153" s="145"/>
      <c r="C153" s="145"/>
      <c r="D153" s="145"/>
      <c r="E153" s="146"/>
      <c r="F153" s="126">
        <f>SUM(F137:F152)</f>
        <v>941155678.18000007</v>
      </c>
      <c r="G153" s="126">
        <f>SUM(G137:G152)</f>
        <v>96.904048459938352</v>
      </c>
      <c r="H153" s="127"/>
    </row>
    <row r="154" spans="1:8" ht="15.75" x14ac:dyDescent="0.2">
      <c r="A154" s="152"/>
      <c r="B154" s="145"/>
      <c r="C154" s="145"/>
      <c r="D154" s="145"/>
      <c r="E154" s="146"/>
      <c r="F154" s="140"/>
      <c r="G154" s="126"/>
      <c r="H154" s="127"/>
    </row>
    <row r="155" spans="1:8" ht="15.75" x14ac:dyDescent="0.2">
      <c r="A155" s="153" t="s">
        <v>31</v>
      </c>
      <c r="B155" s="143"/>
      <c r="C155" s="143"/>
      <c r="D155" s="143"/>
      <c r="E155" s="146"/>
      <c r="F155" s="140">
        <v>0</v>
      </c>
      <c r="G155" s="140">
        <v>0</v>
      </c>
      <c r="H155" s="127"/>
    </row>
    <row r="156" spans="1:8" ht="15.75" x14ac:dyDescent="0.2">
      <c r="A156" s="153" t="s">
        <v>32</v>
      </c>
      <c r="B156" s="143"/>
      <c r="C156" s="143"/>
      <c r="D156" s="143"/>
      <c r="E156" s="146"/>
      <c r="F156" s="140">
        <v>0</v>
      </c>
      <c r="G156" s="140">
        <v>0</v>
      </c>
      <c r="H156" s="127"/>
    </row>
    <row r="157" spans="1:8" ht="15.75" x14ac:dyDescent="0.2">
      <c r="A157" s="153" t="s">
        <v>33</v>
      </c>
      <c r="B157" s="143"/>
      <c r="C157" s="143"/>
      <c r="D157" s="143"/>
      <c r="E157" s="146"/>
      <c r="F157" s="140">
        <v>0</v>
      </c>
      <c r="G157" s="140">
        <v>0</v>
      </c>
      <c r="H157" s="127"/>
    </row>
    <row r="158" spans="1:8" ht="15.75" x14ac:dyDescent="0.2">
      <c r="A158" s="153" t="s">
        <v>34</v>
      </c>
      <c r="B158" s="143"/>
      <c r="C158" s="143"/>
      <c r="D158" s="143"/>
      <c r="E158" s="146"/>
      <c r="F158" s="134">
        <v>21990448.879999999</v>
      </c>
      <c r="G158" s="134">
        <v>2.26419876469763</v>
      </c>
      <c r="H158" s="127"/>
    </row>
    <row r="159" spans="1:8" ht="15.75" x14ac:dyDescent="0.2">
      <c r="A159" s="142" t="s">
        <v>35</v>
      </c>
      <c r="B159" s="143"/>
      <c r="C159" s="143"/>
      <c r="D159" s="143"/>
      <c r="E159" s="146"/>
      <c r="F159" s="134">
        <v>8078185.1700000009</v>
      </c>
      <c r="G159" s="134">
        <v>0.83175277515811752</v>
      </c>
      <c r="H159" s="127"/>
    </row>
    <row r="160" spans="1:8" ht="15.75" x14ac:dyDescent="0.2">
      <c r="A160" s="142" t="s">
        <v>36</v>
      </c>
      <c r="B160" s="143"/>
      <c r="C160" s="143"/>
      <c r="D160" s="143"/>
      <c r="E160" s="146"/>
      <c r="F160" s="140">
        <v>0</v>
      </c>
      <c r="G160" s="140">
        <v>0</v>
      </c>
      <c r="H160" s="127"/>
    </row>
    <row r="161" spans="1:9" ht="15.75" x14ac:dyDescent="0.2">
      <c r="A161" s="142" t="s">
        <v>45</v>
      </c>
      <c r="B161" s="142"/>
      <c r="C161" s="142"/>
      <c r="D161" s="142"/>
      <c r="E161" s="146"/>
      <c r="F161" s="140">
        <v>0</v>
      </c>
      <c r="G161" s="140">
        <v>0</v>
      </c>
      <c r="H161" s="127"/>
    </row>
    <row r="162" spans="1:9" ht="15.75" x14ac:dyDescent="0.2">
      <c r="A162" s="152" t="s">
        <v>11</v>
      </c>
      <c r="B162" s="142"/>
      <c r="C162" s="142"/>
      <c r="D162" s="142"/>
      <c r="E162" s="146"/>
      <c r="F162" s="154">
        <f>SUM(F153:F161)</f>
        <v>971224312.23000002</v>
      </c>
      <c r="G162" s="154">
        <f>SUM(G153:G161)</f>
        <v>99.999999999794099</v>
      </c>
      <c r="H162" s="127"/>
      <c r="I162" s="155"/>
    </row>
    <row r="163" spans="1:9" ht="15.75" x14ac:dyDescent="0.2">
      <c r="A163" s="142"/>
      <c r="B163" s="142"/>
      <c r="C163" s="142"/>
      <c r="D163" s="142"/>
      <c r="E163" s="146"/>
      <c r="F163" s="146"/>
      <c r="G163" s="146"/>
      <c r="H163" s="127"/>
      <c r="I163" s="187"/>
    </row>
    <row r="164" spans="1:9" s="114" customFormat="1" ht="15.75" x14ac:dyDescent="0.25">
      <c r="A164" s="213" t="s">
        <v>204</v>
      </c>
      <c r="B164" s="213"/>
      <c r="C164" s="214">
        <v>9840990.5683999993</v>
      </c>
      <c r="D164" s="214"/>
      <c r="E164" s="214"/>
      <c r="F164" s="214"/>
      <c r="G164" s="214"/>
      <c r="H164" s="214"/>
    </row>
    <row r="165" spans="1:9" s="114" customFormat="1" ht="15.75" x14ac:dyDescent="0.25">
      <c r="A165" s="213" t="s">
        <v>205</v>
      </c>
      <c r="B165" s="213"/>
      <c r="C165" s="214">
        <v>37.785800000000002</v>
      </c>
      <c r="D165" s="214"/>
      <c r="E165" s="214"/>
      <c r="F165" s="214"/>
      <c r="G165" s="214"/>
      <c r="H165" s="214"/>
    </row>
    <row r="166" spans="1:9" s="114" customFormat="1" ht="15.75" x14ac:dyDescent="0.25">
      <c r="A166" s="213" t="s">
        <v>206</v>
      </c>
      <c r="B166" s="213"/>
      <c r="C166" s="214">
        <v>38.992199999999997</v>
      </c>
      <c r="D166" s="214"/>
      <c r="E166" s="214"/>
      <c r="F166" s="214"/>
      <c r="G166" s="214"/>
      <c r="H166" s="214"/>
    </row>
    <row r="167" spans="1:9" s="114" customFormat="1" ht="15.75" x14ac:dyDescent="0.25">
      <c r="A167" s="213"/>
      <c r="B167" s="213"/>
      <c r="C167" s="214"/>
      <c r="D167" s="214"/>
      <c r="E167" s="214"/>
      <c r="F167" s="214"/>
      <c r="G167" s="214"/>
      <c r="H167" s="214"/>
    </row>
    <row r="168" spans="1:9" s="114" customFormat="1" ht="15.75" x14ac:dyDescent="0.25">
      <c r="A168" s="213" t="s">
        <v>207</v>
      </c>
      <c r="B168" s="213"/>
      <c r="C168" s="214">
        <v>15084896.735400001</v>
      </c>
      <c r="D168" s="214"/>
      <c r="E168" s="214"/>
      <c r="F168" s="214"/>
      <c r="G168" s="214"/>
      <c r="H168" s="214"/>
    </row>
    <row r="169" spans="1:9" s="114" customFormat="1" ht="15.75" x14ac:dyDescent="0.25">
      <c r="A169" s="213" t="s">
        <v>208</v>
      </c>
      <c r="B169" s="213"/>
      <c r="C169" s="214">
        <v>37.749099999999999</v>
      </c>
      <c r="D169" s="214"/>
      <c r="E169" s="214"/>
      <c r="F169" s="214"/>
      <c r="G169" s="214"/>
      <c r="H169" s="214"/>
    </row>
    <row r="170" spans="1:9" s="114" customFormat="1" ht="15.75" x14ac:dyDescent="0.25">
      <c r="A170" s="213" t="s">
        <v>209</v>
      </c>
      <c r="B170" s="213"/>
      <c r="C170" s="214">
        <v>38.946300000000001</v>
      </c>
      <c r="D170" s="214"/>
      <c r="E170" s="214"/>
      <c r="F170" s="214"/>
      <c r="G170" s="214"/>
      <c r="H170" s="214"/>
    </row>
    <row r="171" spans="1:9" ht="15.75" x14ac:dyDescent="0.2">
      <c r="A171" s="156"/>
      <c r="B171" s="156"/>
      <c r="C171" s="156"/>
      <c r="D171" s="156"/>
      <c r="E171" s="158"/>
      <c r="F171" s="159"/>
      <c r="G171" s="160"/>
      <c r="H171" s="160"/>
    </row>
    <row r="172" spans="1:9" ht="15.75" x14ac:dyDescent="0.2">
      <c r="A172" s="162" t="s">
        <v>61</v>
      </c>
      <c r="B172" s="163"/>
      <c r="C172" s="163"/>
      <c r="D172" s="163"/>
      <c r="H172" s="167"/>
    </row>
    <row r="173" spans="1:9" ht="15.75" x14ac:dyDescent="0.2">
      <c r="A173" s="163" t="s">
        <v>2882</v>
      </c>
      <c r="B173" s="163"/>
      <c r="C173" s="163"/>
      <c r="D173" s="163"/>
      <c r="E173" s="170"/>
      <c r="F173" s="171" t="s">
        <v>62</v>
      </c>
      <c r="H173" s="167"/>
    </row>
    <row r="174" spans="1:9" ht="15.75" x14ac:dyDescent="0.2">
      <c r="A174" s="163"/>
      <c r="B174" s="163"/>
      <c r="C174" s="163"/>
      <c r="D174" s="163"/>
      <c r="E174" s="170"/>
      <c r="F174" s="171"/>
      <c r="H174" s="167"/>
    </row>
    <row r="175" spans="1:9" ht="15.75" x14ac:dyDescent="0.2">
      <c r="A175" s="163" t="s">
        <v>63</v>
      </c>
      <c r="B175" s="163"/>
      <c r="C175" s="163"/>
      <c r="D175" s="163"/>
      <c r="E175" s="170"/>
      <c r="F175" s="171" t="s">
        <v>62</v>
      </c>
      <c r="H175" s="167"/>
    </row>
    <row r="176" spans="1:9" ht="15.75" x14ac:dyDescent="0.2">
      <c r="A176" s="162"/>
      <c r="B176" s="163"/>
      <c r="C176" s="163"/>
      <c r="D176" s="163"/>
      <c r="E176" s="170"/>
      <c r="F176" s="171"/>
      <c r="H176" s="167"/>
    </row>
    <row r="177" spans="1:8" ht="15.75" x14ac:dyDescent="0.2">
      <c r="A177" s="163" t="s">
        <v>64</v>
      </c>
      <c r="B177" s="163"/>
      <c r="C177" s="163"/>
      <c r="D177" s="163"/>
      <c r="E177" s="170"/>
      <c r="F177" s="171" t="s">
        <v>62</v>
      </c>
      <c r="H177" s="167"/>
    </row>
    <row r="178" spans="1:8" ht="15.75" x14ac:dyDescent="0.2">
      <c r="A178" s="163"/>
      <c r="B178" s="163"/>
      <c r="C178" s="163"/>
      <c r="D178" s="163"/>
      <c r="E178" s="170"/>
      <c r="F178" s="171"/>
      <c r="H178" s="167"/>
    </row>
    <row r="179" spans="1:8" ht="15.75" x14ac:dyDescent="0.2">
      <c r="A179" s="163" t="s">
        <v>65</v>
      </c>
      <c r="B179" s="163"/>
      <c r="C179" s="163"/>
      <c r="D179" s="163"/>
      <c r="E179" s="170"/>
      <c r="F179" s="171" t="s">
        <v>62</v>
      </c>
      <c r="H179" s="167"/>
    </row>
    <row r="180" spans="1:8" ht="15.75" x14ac:dyDescent="0.2">
      <c r="A180" s="181"/>
      <c r="B180" s="163"/>
      <c r="C180" s="163"/>
      <c r="D180" s="163"/>
      <c r="E180" s="170"/>
      <c r="F180" s="171"/>
      <c r="H180" s="167"/>
    </row>
    <row r="181" spans="1:8" ht="15.75" x14ac:dyDescent="0.2">
      <c r="A181" s="181"/>
      <c r="B181" s="163"/>
      <c r="C181" s="163"/>
      <c r="D181" s="163"/>
      <c r="E181" s="170"/>
      <c r="F181" s="171"/>
      <c r="H181" s="167"/>
    </row>
    <row r="182" spans="1:8" ht="15.75" x14ac:dyDescent="0.2">
      <c r="A182" s="163"/>
      <c r="B182" s="163"/>
      <c r="C182" s="163"/>
      <c r="D182" s="163"/>
      <c r="H182" s="167"/>
    </row>
    <row r="183" spans="1:8" ht="15.75" x14ac:dyDescent="0.2">
      <c r="A183" s="163"/>
      <c r="B183" s="163"/>
      <c r="C183" s="163"/>
      <c r="D183" s="163"/>
      <c r="H183" s="167"/>
    </row>
    <row r="184" spans="1:8" x14ac:dyDescent="0.2">
      <c r="H184" s="167"/>
    </row>
    <row r="185" spans="1:8" x14ac:dyDescent="0.2">
      <c r="H185" s="167"/>
    </row>
    <row r="186" spans="1:8" x14ac:dyDescent="0.2">
      <c r="H186" s="167"/>
    </row>
    <row r="187" spans="1:8" x14ac:dyDescent="0.2">
      <c r="H187" s="167"/>
    </row>
    <row r="188" spans="1:8" x14ac:dyDescent="0.2">
      <c r="H188" s="167"/>
    </row>
    <row r="189" spans="1:8" x14ac:dyDescent="0.2">
      <c r="H189" s="167"/>
    </row>
    <row r="190" spans="1:8" x14ac:dyDescent="0.2">
      <c r="H190" s="167"/>
    </row>
    <row r="191" spans="1:8" x14ac:dyDescent="0.2">
      <c r="H191" s="167"/>
    </row>
    <row r="192" spans="1:8" x14ac:dyDescent="0.2">
      <c r="H192" s="167"/>
    </row>
    <row r="193" spans="8:8" x14ac:dyDescent="0.2">
      <c r="H193" s="167"/>
    </row>
    <row r="194" spans="8:8" x14ac:dyDescent="0.2">
      <c r="H194" s="167"/>
    </row>
    <row r="195" spans="8:8" x14ac:dyDescent="0.2">
      <c r="H195" s="167"/>
    </row>
    <row r="196" spans="8:8" x14ac:dyDescent="0.2">
      <c r="H196" s="167"/>
    </row>
    <row r="197" spans="8:8" x14ac:dyDescent="0.2">
      <c r="H197" s="167"/>
    </row>
    <row r="198" spans="8:8" x14ac:dyDescent="0.2">
      <c r="H198" s="167"/>
    </row>
    <row r="199" spans="8:8" x14ac:dyDescent="0.2">
      <c r="H199" s="167"/>
    </row>
    <row r="200" spans="8:8" x14ac:dyDescent="0.2">
      <c r="H200" s="167"/>
    </row>
    <row r="201" spans="8:8" x14ac:dyDescent="0.2">
      <c r="H201" s="167"/>
    </row>
    <row r="202" spans="8:8" x14ac:dyDescent="0.2">
      <c r="H202" s="167"/>
    </row>
    <row r="203" spans="8:8" x14ac:dyDescent="0.2">
      <c r="H203" s="167"/>
    </row>
    <row r="204" spans="8:8" x14ac:dyDescent="0.2">
      <c r="H204" s="167"/>
    </row>
    <row r="205" spans="8:8" x14ac:dyDescent="0.2">
      <c r="H205" s="167"/>
    </row>
    <row r="206" spans="8:8" x14ac:dyDescent="0.2">
      <c r="H206" s="167"/>
    </row>
    <row r="207" spans="8:8" x14ac:dyDescent="0.2">
      <c r="H207" s="167"/>
    </row>
    <row r="208" spans="8:8" x14ac:dyDescent="0.2">
      <c r="H208" s="167"/>
    </row>
    <row r="209" spans="8:8" x14ac:dyDescent="0.2">
      <c r="H209" s="167"/>
    </row>
    <row r="210" spans="8:8" x14ac:dyDescent="0.2">
      <c r="H210" s="167"/>
    </row>
    <row r="211" spans="8:8" x14ac:dyDescent="0.2">
      <c r="H211" s="167"/>
    </row>
    <row r="212" spans="8:8" x14ac:dyDescent="0.2">
      <c r="H212" s="167"/>
    </row>
    <row r="213" spans="8:8" x14ac:dyDescent="0.2">
      <c r="H213" s="167"/>
    </row>
    <row r="214" spans="8:8" x14ac:dyDescent="0.2">
      <c r="H214" s="167"/>
    </row>
    <row r="215" spans="8:8" x14ac:dyDescent="0.2">
      <c r="H215" s="167"/>
    </row>
    <row r="216" spans="8:8" x14ac:dyDescent="0.2">
      <c r="H216" s="167"/>
    </row>
    <row r="217" spans="8:8" x14ac:dyDescent="0.2">
      <c r="H217" s="167"/>
    </row>
    <row r="218" spans="8:8" x14ac:dyDescent="0.2">
      <c r="H218" s="167"/>
    </row>
    <row r="219" spans="8:8" x14ac:dyDescent="0.2">
      <c r="H219" s="167"/>
    </row>
    <row r="220" spans="8:8" x14ac:dyDescent="0.2">
      <c r="H220" s="167"/>
    </row>
    <row r="221" spans="8:8" x14ac:dyDescent="0.2">
      <c r="H221" s="167"/>
    </row>
    <row r="222" spans="8:8" x14ac:dyDescent="0.2">
      <c r="H222" s="167"/>
    </row>
    <row r="223" spans="8:8" x14ac:dyDescent="0.2">
      <c r="H223" s="167"/>
    </row>
    <row r="224" spans="8:8" x14ac:dyDescent="0.2">
      <c r="H224" s="167"/>
    </row>
    <row r="225" spans="8:8" x14ac:dyDescent="0.2">
      <c r="H225" s="167"/>
    </row>
    <row r="226" spans="8:8" x14ac:dyDescent="0.2">
      <c r="H226" s="167"/>
    </row>
    <row r="227" spans="8:8" x14ac:dyDescent="0.2">
      <c r="H227" s="167"/>
    </row>
    <row r="228" spans="8:8" x14ac:dyDescent="0.2">
      <c r="H228" s="167"/>
    </row>
    <row r="229" spans="8:8" x14ac:dyDescent="0.2">
      <c r="H229" s="167"/>
    </row>
    <row r="230" spans="8:8" x14ac:dyDescent="0.2">
      <c r="H230" s="167"/>
    </row>
    <row r="231" spans="8:8" x14ac:dyDescent="0.2">
      <c r="H231" s="167"/>
    </row>
    <row r="232" spans="8:8" x14ac:dyDescent="0.2">
      <c r="H232" s="167"/>
    </row>
    <row r="233" spans="8:8" x14ac:dyDescent="0.2">
      <c r="H233" s="167"/>
    </row>
    <row r="234" spans="8:8" x14ac:dyDescent="0.2">
      <c r="H234" s="167"/>
    </row>
    <row r="235" spans="8:8" x14ac:dyDescent="0.2">
      <c r="H235" s="167"/>
    </row>
    <row r="236" spans="8:8" x14ac:dyDescent="0.2">
      <c r="H236" s="167"/>
    </row>
    <row r="237" spans="8:8" x14ac:dyDescent="0.2">
      <c r="H237" s="167"/>
    </row>
    <row r="238" spans="8:8" x14ac:dyDescent="0.2">
      <c r="H238" s="167"/>
    </row>
    <row r="239" spans="8:8" x14ac:dyDescent="0.2">
      <c r="H239" s="167"/>
    </row>
    <row r="240" spans="8:8" x14ac:dyDescent="0.2">
      <c r="H240" s="167"/>
    </row>
    <row r="241" spans="8:8" x14ac:dyDescent="0.2">
      <c r="H241" s="167"/>
    </row>
    <row r="242" spans="8:8" x14ac:dyDescent="0.2">
      <c r="H242" s="167"/>
    </row>
    <row r="243" spans="8:8" x14ac:dyDescent="0.2">
      <c r="H243" s="167"/>
    </row>
    <row r="244" spans="8:8" x14ac:dyDescent="0.2">
      <c r="H244" s="167"/>
    </row>
    <row r="245" spans="8:8" x14ac:dyDescent="0.2">
      <c r="H245" s="167"/>
    </row>
    <row r="246" spans="8:8" x14ac:dyDescent="0.2">
      <c r="H246" s="167"/>
    </row>
    <row r="247" spans="8:8" x14ac:dyDescent="0.2">
      <c r="H247" s="167"/>
    </row>
    <row r="248" spans="8:8" x14ac:dyDescent="0.2">
      <c r="H248" s="167"/>
    </row>
    <row r="249" spans="8:8" x14ac:dyDescent="0.2">
      <c r="H249" s="167"/>
    </row>
    <row r="250" spans="8:8" x14ac:dyDescent="0.2">
      <c r="H250" s="167"/>
    </row>
    <row r="251" spans="8:8" x14ac:dyDescent="0.2">
      <c r="H251" s="167"/>
    </row>
    <row r="252" spans="8:8" x14ac:dyDescent="0.2">
      <c r="H252" s="167"/>
    </row>
    <row r="253" spans="8:8" x14ac:dyDescent="0.2">
      <c r="H253" s="167"/>
    </row>
    <row r="254" spans="8:8" x14ac:dyDescent="0.2">
      <c r="H254" s="167"/>
    </row>
    <row r="255" spans="8:8" x14ac:dyDescent="0.2">
      <c r="H255" s="167"/>
    </row>
    <row r="256" spans="8:8" x14ac:dyDescent="0.2">
      <c r="H256" s="167"/>
    </row>
    <row r="257" spans="8:8" x14ac:dyDescent="0.2">
      <c r="H257" s="167"/>
    </row>
    <row r="258" spans="8:8" x14ac:dyDescent="0.2">
      <c r="H258" s="167"/>
    </row>
    <row r="259" spans="8:8" x14ac:dyDescent="0.2">
      <c r="H259" s="167"/>
    </row>
  </sheetData>
  <mergeCells count="18">
    <mergeCell ref="A165:B165"/>
    <mergeCell ref="C165:H165"/>
    <mergeCell ref="A4:G4"/>
    <mergeCell ref="B132:H132"/>
    <mergeCell ref="B133:H133"/>
    <mergeCell ref="B134:H134"/>
    <mergeCell ref="A164:B164"/>
    <mergeCell ref="C164:H164"/>
    <mergeCell ref="A169:B169"/>
    <mergeCell ref="C169:H169"/>
    <mergeCell ref="A170:B170"/>
    <mergeCell ref="C170:H170"/>
    <mergeCell ref="A166:B166"/>
    <mergeCell ref="C166:H166"/>
    <mergeCell ref="A167:B167"/>
    <mergeCell ref="C167:H167"/>
    <mergeCell ref="A168:B168"/>
    <mergeCell ref="C168:H168"/>
  </mergeCells>
  <pageMargins left="1" right="0.7" top="0.42" bottom="0.5" header="0.3" footer="0.3"/>
  <pageSetup paperSize="9" scale="46"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C8D65-FEA5-4848-A9F4-49B4D839FADA}">
  <sheetPr>
    <pageSetUpPr fitToPage="1"/>
  </sheetPr>
  <dimension ref="A1:K387"/>
  <sheetViews>
    <sheetView zoomScale="80" zoomScaleNormal="80" zoomScaleSheetLayoutView="40" workbookViewId="0"/>
  </sheetViews>
  <sheetFormatPr defaultColWidth="9.140625" defaultRowHeight="12" x14ac:dyDescent="0.2"/>
  <cols>
    <col min="1" max="1" width="46.28515625" style="46" customWidth="1"/>
    <col min="2" max="2" width="16" style="46" customWidth="1"/>
    <col min="3" max="3" width="21.5703125" style="35" customWidth="1"/>
    <col min="4" max="4" width="45.7109375" style="61" customWidth="1"/>
    <col min="5" max="5" width="17.28515625" style="47" bestFit="1" customWidth="1"/>
    <col min="6" max="6" width="20.5703125" style="47" bestFit="1" customWidth="1"/>
    <col min="7" max="7" width="9.7109375" style="48" customWidth="1"/>
    <col min="8" max="8" width="7.28515625" style="35" customWidth="1"/>
    <col min="9" max="9" width="18.85546875" style="36" bestFit="1" customWidth="1"/>
    <col min="10" max="10" width="19.425781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601</v>
      </c>
      <c r="B2" s="1"/>
      <c r="C2" s="2"/>
      <c r="D2" s="59"/>
      <c r="E2" s="4"/>
      <c r="F2" s="4"/>
      <c r="G2" s="4"/>
      <c r="H2" s="5"/>
    </row>
    <row r="3" spans="1:8" s="6" customFormat="1" ht="15.75" x14ac:dyDescent="0.25">
      <c r="A3" s="1" t="s">
        <v>3377</v>
      </c>
      <c r="B3" s="1"/>
      <c r="C3" s="2"/>
      <c r="D3" s="59"/>
      <c r="E3" s="3"/>
      <c r="F3" s="3"/>
      <c r="G3" s="4"/>
      <c r="H3" s="5"/>
    </row>
    <row r="4" spans="1:8" s="7" customFormat="1" ht="18.75" x14ac:dyDescent="0.2">
      <c r="A4" s="206"/>
      <c r="B4" s="206"/>
      <c r="C4" s="206"/>
      <c r="D4" s="206"/>
      <c r="E4" s="206"/>
      <c r="F4" s="206"/>
      <c r="G4" s="206"/>
      <c r="H4" s="206"/>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31.5" x14ac:dyDescent="0.2">
      <c r="A8" s="17" t="s">
        <v>4130</v>
      </c>
      <c r="B8" s="17" t="s">
        <v>599</v>
      </c>
      <c r="C8" s="14">
        <v>6101</v>
      </c>
      <c r="D8" s="64" t="s">
        <v>598</v>
      </c>
      <c r="E8" s="65">
        <v>22600</v>
      </c>
      <c r="F8" s="66">
        <v>9423070</v>
      </c>
      <c r="G8" s="66">
        <v>5.0747777307022852E-2</v>
      </c>
      <c r="H8" s="14"/>
    </row>
    <row r="9" spans="1:8" s="6" customFormat="1" ht="47.25" x14ac:dyDescent="0.2">
      <c r="A9" s="17" t="s">
        <v>4131</v>
      </c>
      <c r="B9" s="17" t="s">
        <v>186</v>
      </c>
      <c r="C9" s="14">
        <v>10750</v>
      </c>
      <c r="D9" s="64" t="s">
        <v>187</v>
      </c>
      <c r="E9" s="65">
        <v>25000</v>
      </c>
      <c r="F9" s="66">
        <v>35130000</v>
      </c>
      <c r="G9" s="66">
        <v>0.18903232903192785</v>
      </c>
      <c r="H9" s="14"/>
    </row>
    <row r="10" spans="1:8" s="6" customFormat="1" ht="126" x14ac:dyDescent="0.2">
      <c r="A10" s="17" t="s">
        <v>4132</v>
      </c>
      <c r="B10" s="17" t="s">
        <v>184</v>
      </c>
      <c r="C10" s="14">
        <v>21001</v>
      </c>
      <c r="D10" s="64" t="s">
        <v>90</v>
      </c>
      <c r="E10" s="65">
        <v>23000</v>
      </c>
      <c r="F10" s="66">
        <v>31213300</v>
      </c>
      <c r="G10" s="66">
        <v>0.16796333698422183</v>
      </c>
      <c r="H10" s="14"/>
    </row>
    <row r="11" spans="1:8" s="6" customFormat="1" ht="31.5" x14ac:dyDescent="0.2">
      <c r="A11" s="17" t="s">
        <v>4133</v>
      </c>
      <c r="B11" s="17" t="s">
        <v>594</v>
      </c>
      <c r="C11" s="67">
        <v>26401</v>
      </c>
      <c r="D11" s="64" t="s">
        <v>593</v>
      </c>
      <c r="E11" s="65">
        <v>2600</v>
      </c>
      <c r="F11" s="66">
        <v>30992000</v>
      </c>
      <c r="G11" s="66">
        <v>0.16677290423722629</v>
      </c>
      <c r="H11" s="14"/>
    </row>
    <row r="12" spans="1:8" s="6" customFormat="1" ht="31.5" x14ac:dyDescent="0.2">
      <c r="A12" s="17" t="s">
        <v>4134</v>
      </c>
      <c r="B12" s="17" t="s">
        <v>591</v>
      </c>
      <c r="C12" s="14">
        <v>27103</v>
      </c>
      <c r="D12" s="64" t="s">
        <v>590</v>
      </c>
      <c r="E12" s="65">
        <v>40000</v>
      </c>
      <c r="F12" s="66">
        <v>38086000</v>
      </c>
      <c r="G12" s="66">
        <v>0.20493345510566824</v>
      </c>
      <c r="H12" s="14"/>
    </row>
    <row r="13" spans="1:8" s="6" customFormat="1" ht="47.25" x14ac:dyDescent="0.2">
      <c r="A13" s="17" t="s">
        <v>5496</v>
      </c>
      <c r="B13" s="17" t="s">
        <v>585</v>
      </c>
      <c r="C13" s="14">
        <v>42202</v>
      </c>
      <c r="D13" s="64" t="s">
        <v>584</v>
      </c>
      <c r="E13" s="65">
        <v>5000</v>
      </c>
      <c r="F13" s="66">
        <v>24720000</v>
      </c>
      <c r="G13" s="66">
        <v>0.13303411440823451</v>
      </c>
      <c r="H13" s="14"/>
    </row>
    <row r="14" spans="1:8" s="6" customFormat="1" ht="15.75" x14ac:dyDescent="0.2">
      <c r="A14" s="17" t="s">
        <v>5497</v>
      </c>
      <c r="B14" s="17" t="s">
        <v>104</v>
      </c>
      <c r="C14" s="14">
        <v>63999</v>
      </c>
      <c r="D14" s="64" t="s">
        <v>105</v>
      </c>
      <c r="E14" s="65">
        <v>243000</v>
      </c>
      <c r="F14" s="66">
        <v>64297800</v>
      </c>
      <c r="G14" s="66">
        <v>0.3459338395507523</v>
      </c>
      <c r="H14" s="14"/>
    </row>
    <row r="15" spans="1:8" s="6" customFormat="1" ht="15.75" x14ac:dyDescent="0.2">
      <c r="A15" s="17" t="s">
        <v>5498</v>
      </c>
      <c r="B15" s="17" t="s">
        <v>109</v>
      </c>
      <c r="C15" s="14">
        <v>64920</v>
      </c>
      <c r="D15" s="64" t="s">
        <v>98</v>
      </c>
      <c r="E15" s="65">
        <v>68600</v>
      </c>
      <c r="F15" s="66">
        <v>71491490</v>
      </c>
      <c r="G15" s="66">
        <v>0.38463064997883267</v>
      </c>
      <c r="H15" s="14"/>
    </row>
    <row r="16" spans="1:8" s="6" customFormat="1" ht="15.75" x14ac:dyDescent="0.2">
      <c r="A16" s="17" t="s">
        <v>603</v>
      </c>
      <c r="B16" s="17" t="s">
        <v>580</v>
      </c>
      <c r="C16" s="14">
        <v>64920</v>
      </c>
      <c r="D16" s="64" t="s">
        <v>98</v>
      </c>
      <c r="E16" s="65">
        <v>60298</v>
      </c>
      <c r="F16" s="66">
        <v>14256859.119999999</v>
      </c>
      <c r="G16" s="66">
        <v>7.6750040571906E-2</v>
      </c>
      <c r="H16" s="14"/>
    </row>
    <row r="17" spans="1:8" s="6" customFormat="1" ht="15.75" x14ac:dyDescent="0.2">
      <c r="A17" s="17" t="s">
        <v>604</v>
      </c>
      <c r="B17" s="17" t="s">
        <v>578</v>
      </c>
      <c r="C17" s="14">
        <v>64920</v>
      </c>
      <c r="D17" s="64" t="s">
        <v>98</v>
      </c>
      <c r="E17" s="65">
        <v>454</v>
      </c>
      <c r="F17" s="66">
        <v>340863.2</v>
      </c>
      <c r="G17" s="66" t="s">
        <v>499</v>
      </c>
      <c r="H17" s="14"/>
    </row>
    <row r="18" spans="1:8" s="6" customFormat="1" ht="31.5" x14ac:dyDescent="0.2">
      <c r="A18" s="17" t="s">
        <v>605</v>
      </c>
      <c r="B18" s="17" t="s">
        <v>106</v>
      </c>
      <c r="C18" s="14">
        <v>66301</v>
      </c>
      <c r="D18" s="64" t="s">
        <v>107</v>
      </c>
      <c r="E18" s="65">
        <v>16500</v>
      </c>
      <c r="F18" s="66">
        <v>43777800</v>
      </c>
      <c r="G18" s="66">
        <v>0.23555119170462482</v>
      </c>
      <c r="H18" s="14"/>
    </row>
    <row r="19" spans="1:8" s="6" customFormat="1" ht="31.5" x14ac:dyDescent="0.2">
      <c r="A19" s="17" t="s">
        <v>606</v>
      </c>
      <c r="B19" s="17" t="s">
        <v>575</v>
      </c>
      <c r="C19" s="14">
        <v>66301</v>
      </c>
      <c r="D19" s="54" t="s">
        <v>107</v>
      </c>
      <c r="E19" s="65">
        <v>353</v>
      </c>
      <c r="F19" s="66">
        <v>1171818.8</v>
      </c>
      <c r="G19" s="66">
        <v>6.3620582280980408E-3</v>
      </c>
      <c r="H19" s="14"/>
    </row>
    <row r="20" spans="1:8" s="6" customFormat="1" ht="15.75" x14ac:dyDescent="0.2">
      <c r="A20" s="17" t="s">
        <v>5499</v>
      </c>
      <c r="B20" s="17" t="s">
        <v>2926</v>
      </c>
      <c r="C20" s="14" t="s">
        <v>2927</v>
      </c>
      <c r="D20" s="54">
        <v>0</v>
      </c>
      <c r="E20" s="65">
        <v>30000</v>
      </c>
      <c r="F20" s="66">
        <v>25087500</v>
      </c>
      <c r="G20" s="66">
        <v>0.135010996624777</v>
      </c>
      <c r="H20" s="14"/>
    </row>
    <row r="21" spans="1:8" s="6" customFormat="1" ht="31.5" x14ac:dyDescent="0.2">
      <c r="A21" s="17" t="s">
        <v>574</v>
      </c>
      <c r="B21" s="17" t="s">
        <v>153</v>
      </c>
      <c r="C21" s="14" t="s">
        <v>154</v>
      </c>
      <c r="D21" s="64" t="s">
        <v>155</v>
      </c>
      <c r="E21" s="65">
        <v>2200</v>
      </c>
      <c r="F21" s="66">
        <v>11322300</v>
      </c>
      <c r="G21" s="66">
        <v>6.0964250809401051E-2</v>
      </c>
      <c r="H21" s="14"/>
    </row>
    <row r="22" spans="1:8" s="6" customFormat="1" ht="31.5" x14ac:dyDescent="0.2">
      <c r="A22" s="17" t="s">
        <v>573</v>
      </c>
      <c r="B22" s="17" t="s">
        <v>86</v>
      </c>
      <c r="C22" s="14" t="s">
        <v>87</v>
      </c>
      <c r="D22" s="64" t="s">
        <v>123</v>
      </c>
      <c r="E22" s="65">
        <v>49000</v>
      </c>
      <c r="F22" s="66">
        <v>52704400</v>
      </c>
      <c r="G22" s="66">
        <v>0.28356979522622527</v>
      </c>
      <c r="H22" s="14"/>
    </row>
    <row r="23" spans="1:8" s="6" customFormat="1" ht="31.5" x14ac:dyDescent="0.2">
      <c r="A23" s="17" t="s">
        <v>2890</v>
      </c>
      <c r="B23" s="17" t="s">
        <v>572</v>
      </c>
      <c r="C23" s="14" t="s">
        <v>571</v>
      </c>
      <c r="D23" s="64" t="s">
        <v>570</v>
      </c>
      <c r="E23" s="65">
        <v>97000</v>
      </c>
      <c r="F23" s="66">
        <v>27834150</v>
      </c>
      <c r="G23" s="66">
        <v>0.14978597224400536</v>
      </c>
      <c r="H23" s="14"/>
    </row>
    <row r="24" spans="1:8" s="6" customFormat="1" ht="78.75" x14ac:dyDescent="0.2">
      <c r="A24" s="17" t="s">
        <v>5500</v>
      </c>
      <c r="B24" s="17" t="s">
        <v>70</v>
      </c>
      <c r="C24" s="14" t="s">
        <v>71</v>
      </c>
      <c r="D24" s="64" t="s">
        <v>124</v>
      </c>
      <c r="E24" s="65">
        <v>125000</v>
      </c>
      <c r="F24" s="66">
        <v>37943750</v>
      </c>
      <c r="G24" s="66">
        <v>0.20416825375790451</v>
      </c>
      <c r="H24" s="14"/>
    </row>
    <row r="25" spans="1:8" s="6" customFormat="1" ht="15.75" x14ac:dyDescent="0.2">
      <c r="A25" s="17" t="s">
        <v>5501</v>
      </c>
      <c r="B25" s="17" t="s">
        <v>41</v>
      </c>
      <c r="C25" s="14" t="s">
        <v>141</v>
      </c>
      <c r="D25" s="64" t="s">
        <v>142</v>
      </c>
      <c r="E25" s="65">
        <v>190798</v>
      </c>
      <c r="F25" s="66">
        <v>246873532.19999999</v>
      </c>
      <c r="G25" s="66">
        <v>1.3280582427028715</v>
      </c>
      <c r="H25" s="14"/>
    </row>
    <row r="26" spans="1:8" s="6" customFormat="1" ht="31.5" x14ac:dyDescent="0.2">
      <c r="A26" s="17" t="s">
        <v>5502</v>
      </c>
      <c r="B26" s="17" t="s">
        <v>119</v>
      </c>
      <c r="C26" s="14" t="s">
        <v>120</v>
      </c>
      <c r="D26" s="64" t="s">
        <v>121</v>
      </c>
      <c r="E26" s="65">
        <v>14500</v>
      </c>
      <c r="F26" s="66">
        <v>29072500</v>
      </c>
      <c r="G26" s="66">
        <v>0.15644739290483636</v>
      </c>
      <c r="H26" s="14"/>
    </row>
    <row r="27" spans="1:8" s="6" customFormat="1" ht="31.5" x14ac:dyDescent="0.2">
      <c r="A27" s="17" t="s">
        <v>5503</v>
      </c>
      <c r="B27" s="17" t="s">
        <v>569</v>
      </c>
      <c r="C27" s="14" t="s">
        <v>568</v>
      </c>
      <c r="D27" s="64" t="s">
        <v>567</v>
      </c>
      <c r="E27" s="65">
        <v>2046</v>
      </c>
      <c r="F27" s="66">
        <v>5227734.5999999996</v>
      </c>
      <c r="G27" s="66">
        <v>2.8179929838475452E-2</v>
      </c>
      <c r="H27" s="14"/>
    </row>
    <row r="28" spans="1:8" s="6" customFormat="1" ht="31.5" x14ac:dyDescent="0.2">
      <c r="A28" s="17" t="s">
        <v>5504</v>
      </c>
      <c r="B28" s="17" t="s">
        <v>566</v>
      </c>
      <c r="C28" s="14" t="s">
        <v>565</v>
      </c>
      <c r="D28" s="64" t="s">
        <v>564</v>
      </c>
      <c r="E28" s="65">
        <v>2580</v>
      </c>
      <c r="F28" s="66">
        <v>6800106</v>
      </c>
      <c r="G28" s="66">
        <v>3.6638142242448289E-2</v>
      </c>
      <c r="H28" s="14"/>
    </row>
    <row r="29" spans="1:8" s="6" customFormat="1" ht="15.75" x14ac:dyDescent="0.2">
      <c r="A29" s="17" t="s">
        <v>5505</v>
      </c>
      <c r="B29" s="17" t="s">
        <v>563</v>
      </c>
      <c r="C29" s="14" t="s">
        <v>54</v>
      </c>
      <c r="D29" s="64" t="s">
        <v>125</v>
      </c>
      <c r="E29" s="65">
        <v>16617</v>
      </c>
      <c r="F29" s="66">
        <v>35198129.399999999</v>
      </c>
      <c r="G29" s="66">
        <v>0.18939881556059102</v>
      </c>
      <c r="H29" s="14"/>
    </row>
    <row r="30" spans="1:8" s="6" customFormat="1" ht="15.75" x14ac:dyDescent="0.2">
      <c r="A30" s="17" t="s">
        <v>562</v>
      </c>
      <c r="B30" s="17" t="s">
        <v>100</v>
      </c>
      <c r="C30" s="14" t="s">
        <v>54</v>
      </c>
      <c r="D30" s="64" t="s">
        <v>125</v>
      </c>
      <c r="E30" s="65">
        <v>33000</v>
      </c>
      <c r="F30" s="66">
        <v>33330000</v>
      </c>
      <c r="G30" s="66">
        <v>0.17934964062437281</v>
      </c>
      <c r="H30" s="14"/>
    </row>
    <row r="31" spans="1:8" s="6" customFormat="1" ht="110.25" x14ac:dyDescent="0.2">
      <c r="A31" s="17" t="s">
        <v>5506</v>
      </c>
      <c r="B31" s="17" t="s">
        <v>561</v>
      </c>
      <c r="C31" s="14" t="s">
        <v>560</v>
      </c>
      <c r="D31" s="64" t="s">
        <v>559</v>
      </c>
      <c r="E31" s="65">
        <v>43800</v>
      </c>
      <c r="F31" s="66">
        <v>18492360</v>
      </c>
      <c r="G31" s="66">
        <v>9.9533949055775575E-2</v>
      </c>
      <c r="H31" s="14"/>
    </row>
    <row r="32" spans="1:8" s="6" customFormat="1" ht="31.5" x14ac:dyDescent="0.2">
      <c r="A32" s="17" t="s">
        <v>5507</v>
      </c>
      <c r="B32" s="17" t="s">
        <v>101</v>
      </c>
      <c r="C32" s="14" t="s">
        <v>102</v>
      </c>
      <c r="D32" s="64" t="s">
        <v>103</v>
      </c>
      <c r="E32" s="65">
        <v>17000</v>
      </c>
      <c r="F32" s="66">
        <v>52700000</v>
      </c>
      <c r="G32" s="66">
        <v>0.28354612643234012</v>
      </c>
      <c r="H32" s="14"/>
    </row>
    <row r="33" spans="1:8" s="6" customFormat="1" ht="126" x14ac:dyDescent="0.2">
      <c r="A33" s="17" t="s">
        <v>5508</v>
      </c>
      <c r="B33" s="17" t="s">
        <v>38</v>
      </c>
      <c r="C33" s="14" t="s">
        <v>77</v>
      </c>
      <c r="D33" s="54" t="s">
        <v>90</v>
      </c>
      <c r="E33" s="65">
        <v>46500</v>
      </c>
      <c r="F33" s="66">
        <v>86606250</v>
      </c>
      <c r="G33" s="66">
        <v>0.4659370452204864</v>
      </c>
      <c r="H33" s="14"/>
    </row>
    <row r="34" spans="1:8" s="6" customFormat="1" ht="126" x14ac:dyDescent="0.2">
      <c r="A34" s="17" t="s">
        <v>3382</v>
      </c>
      <c r="B34" s="17" t="s">
        <v>108</v>
      </c>
      <c r="C34" s="14" t="s">
        <v>77</v>
      </c>
      <c r="D34" s="54" t="s">
        <v>90</v>
      </c>
      <c r="E34" s="65">
        <v>10500</v>
      </c>
      <c r="F34" s="66">
        <v>48511050</v>
      </c>
      <c r="G34" s="66">
        <v>0.26101262776299144</v>
      </c>
      <c r="H34" s="14"/>
    </row>
    <row r="35" spans="1:8" s="6" customFormat="1" ht="126" x14ac:dyDescent="0.2">
      <c r="A35" s="17" t="s">
        <v>5509</v>
      </c>
      <c r="B35" s="17" t="s">
        <v>111</v>
      </c>
      <c r="C35" s="14" t="s">
        <v>77</v>
      </c>
      <c r="D35" s="64" t="s">
        <v>90</v>
      </c>
      <c r="E35" s="65">
        <v>12800</v>
      </c>
      <c r="F35" s="66">
        <v>30963200</v>
      </c>
      <c r="G35" s="66">
        <v>0.16661798122270544</v>
      </c>
      <c r="H35" s="14"/>
    </row>
    <row r="36" spans="1:8" s="6" customFormat="1" ht="126" x14ac:dyDescent="0.2">
      <c r="A36" s="17" t="s">
        <v>5510</v>
      </c>
      <c r="B36" s="17" t="s">
        <v>558</v>
      </c>
      <c r="C36" s="14" t="s">
        <v>77</v>
      </c>
      <c r="D36" s="64" t="s">
        <v>90</v>
      </c>
      <c r="E36" s="65">
        <v>19800</v>
      </c>
      <c r="F36" s="66">
        <v>29014920</v>
      </c>
      <c r="G36" s="66">
        <v>0.15613765446122135</v>
      </c>
      <c r="H36" s="14"/>
    </row>
    <row r="37" spans="1:8" s="6" customFormat="1" ht="126" x14ac:dyDescent="0.2">
      <c r="A37" s="17" t="s">
        <v>5511</v>
      </c>
      <c r="B37" s="17" t="s">
        <v>557</v>
      </c>
      <c r="C37" s="14" t="s">
        <v>77</v>
      </c>
      <c r="D37" s="64" t="s">
        <v>90</v>
      </c>
      <c r="E37" s="65">
        <v>1270</v>
      </c>
      <c r="F37" s="66">
        <v>8355330</v>
      </c>
      <c r="G37" s="66">
        <v>4.5004114129087947E-2</v>
      </c>
      <c r="H37" s="14"/>
    </row>
    <row r="38" spans="1:8" s="6" customFormat="1" ht="63" x14ac:dyDescent="0.2">
      <c r="A38" s="17" t="s">
        <v>5512</v>
      </c>
      <c r="B38" s="17" t="s">
        <v>556</v>
      </c>
      <c r="C38" s="14" t="s">
        <v>555</v>
      </c>
      <c r="D38" s="64" t="s">
        <v>554</v>
      </c>
      <c r="E38" s="65">
        <v>100</v>
      </c>
      <c r="F38" s="66">
        <v>12782000</v>
      </c>
      <c r="G38" s="66">
        <v>6.8816373180794435E-2</v>
      </c>
      <c r="H38" s="14"/>
    </row>
    <row r="39" spans="1:8" s="6" customFormat="1" ht="15.75" x14ac:dyDescent="0.2">
      <c r="A39" s="17" t="s">
        <v>5513</v>
      </c>
      <c r="B39" s="17" t="s">
        <v>40</v>
      </c>
      <c r="C39" s="14" t="s">
        <v>47</v>
      </c>
      <c r="D39" s="64" t="s">
        <v>126</v>
      </c>
      <c r="E39" s="65">
        <v>6700</v>
      </c>
      <c r="F39" s="66">
        <v>75395100</v>
      </c>
      <c r="G39" s="66">
        <v>0.40562922736473045</v>
      </c>
      <c r="H39" s="14"/>
    </row>
    <row r="40" spans="1:8" s="6" customFormat="1" ht="31.5" x14ac:dyDescent="0.2">
      <c r="A40" s="17" t="s">
        <v>614</v>
      </c>
      <c r="B40" s="17" t="s">
        <v>552</v>
      </c>
      <c r="C40" s="14" t="s">
        <v>551</v>
      </c>
      <c r="D40" s="64" t="s">
        <v>550</v>
      </c>
      <c r="E40" s="65">
        <v>900</v>
      </c>
      <c r="F40" s="66">
        <v>22725000</v>
      </c>
      <c r="G40" s="66">
        <v>0.12230246808986099</v>
      </c>
      <c r="H40" s="14"/>
    </row>
    <row r="41" spans="1:8" s="6" customFormat="1" ht="47.25" x14ac:dyDescent="0.2">
      <c r="A41" s="17" t="s">
        <v>615</v>
      </c>
      <c r="B41" s="17" t="s">
        <v>548</v>
      </c>
      <c r="C41" s="20" t="s">
        <v>547</v>
      </c>
      <c r="D41" s="64" t="s">
        <v>546</v>
      </c>
      <c r="E41" s="65">
        <v>28600</v>
      </c>
      <c r="F41" s="66">
        <v>27358760</v>
      </c>
      <c r="G41" s="66">
        <v>0.1472287204428567</v>
      </c>
      <c r="H41" s="14"/>
    </row>
    <row r="42" spans="1:8" s="6" customFormat="1" ht="31.5" x14ac:dyDescent="0.2">
      <c r="A42" s="17" t="s">
        <v>616</v>
      </c>
      <c r="B42" s="17" t="s">
        <v>544</v>
      </c>
      <c r="C42" s="14" t="s">
        <v>543</v>
      </c>
      <c r="D42" s="64" t="s">
        <v>542</v>
      </c>
      <c r="E42" s="65">
        <v>65000</v>
      </c>
      <c r="F42" s="66">
        <v>12223900</v>
      </c>
      <c r="G42" s="66">
        <v>6.5814201847318621E-2</v>
      </c>
      <c r="H42" s="14"/>
    </row>
    <row r="43" spans="1:8" s="6" customFormat="1" ht="47.25" x14ac:dyDescent="0.2">
      <c r="A43" s="17" t="s">
        <v>617</v>
      </c>
      <c r="B43" s="17" t="s">
        <v>91</v>
      </c>
      <c r="C43" s="14" t="s">
        <v>92</v>
      </c>
      <c r="D43" s="64" t="s">
        <v>127</v>
      </c>
      <c r="E43" s="65">
        <v>102000</v>
      </c>
      <c r="F43" s="66">
        <v>42003600</v>
      </c>
      <c r="G43" s="66">
        <v>0.22600728849757803</v>
      </c>
      <c r="H43" s="14"/>
    </row>
    <row r="44" spans="1:8" s="6" customFormat="1" ht="31.5" x14ac:dyDescent="0.2">
      <c r="A44" s="17" t="s">
        <v>618</v>
      </c>
      <c r="B44" s="17" t="s">
        <v>191</v>
      </c>
      <c r="C44" s="14" t="s">
        <v>192</v>
      </c>
      <c r="D44" s="64" t="s">
        <v>193</v>
      </c>
      <c r="E44" s="65">
        <v>8200</v>
      </c>
      <c r="F44" s="66">
        <v>29519180</v>
      </c>
      <c r="G44" s="66">
        <v>0.15885020582588452</v>
      </c>
      <c r="H44" s="14"/>
    </row>
    <row r="45" spans="1:8" s="6" customFormat="1" ht="236.25" x14ac:dyDescent="0.2">
      <c r="A45" s="17" t="s">
        <v>619</v>
      </c>
      <c r="B45" s="17" t="s">
        <v>538</v>
      </c>
      <c r="C45" s="14" t="s">
        <v>537</v>
      </c>
      <c r="D45" s="64" t="s">
        <v>536</v>
      </c>
      <c r="E45" s="65">
        <v>4800</v>
      </c>
      <c r="F45" s="66">
        <v>33748800</v>
      </c>
      <c r="G45" s="66">
        <v>0.18160247946053062</v>
      </c>
      <c r="H45" s="14"/>
    </row>
    <row r="46" spans="1:8" s="6" customFormat="1" ht="63" x14ac:dyDescent="0.2">
      <c r="A46" s="17" t="s">
        <v>620</v>
      </c>
      <c r="B46" s="17" t="s">
        <v>534</v>
      </c>
      <c r="C46" s="14" t="s">
        <v>533</v>
      </c>
      <c r="D46" s="64" t="s">
        <v>532</v>
      </c>
      <c r="E46" s="65">
        <v>12416</v>
      </c>
      <c r="F46" s="66">
        <v>19269632</v>
      </c>
      <c r="G46" s="66">
        <v>0.10371510604684064</v>
      </c>
      <c r="H46" s="14"/>
    </row>
    <row r="47" spans="1:8" s="6" customFormat="1" ht="47.25" x14ac:dyDescent="0.2">
      <c r="A47" s="17" t="s">
        <v>621</v>
      </c>
      <c r="B47" s="17" t="s">
        <v>530</v>
      </c>
      <c r="C47" s="14" t="s">
        <v>529</v>
      </c>
      <c r="D47" s="64" t="s">
        <v>528</v>
      </c>
      <c r="E47" s="65">
        <v>6600</v>
      </c>
      <c r="F47" s="66">
        <v>37352700</v>
      </c>
      <c r="G47" s="66">
        <v>0.20098883543385707</v>
      </c>
      <c r="H47" s="14"/>
    </row>
    <row r="48" spans="1:8" s="6" customFormat="1" ht="47.25" x14ac:dyDescent="0.2">
      <c r="A48" s="17" t="s">
        <v>622</v>
      </c>
      <c r="B48" s="17" t="s">
        <v>526</v>
      </c>
      <c r="C48" s="14" t="s">
        <v>525</v>
      </c>
      <c r="D48" s="64" t="s">
        <v>524</v>
      </c>
      <c r="E48" s="65">
        <v>16900</v>
      </c>
      <c r="F48" s="66">
        <v>21591440</v>
      </c>
      <c r="G48" s="66">
        <v>0.11620474127248984</v>
      </c>
      <c r="H48" s="14"/>
    </row>
    <row r="49" spans="1:8" s="6" customFormat="1" ht="31.5" x14ac:dyDescent="0.2">
      <c r="A49" s="17" t="s">
        <v>623</v>
      </c>
      <c r="B49" s="17" t="s">
        <v>83</v>
      </c>
      <c r="C49" s="14" t="s">
        <v>84</v>
      </c>
      <c r="D49" s="64" t="s">
        <v>128</v>
      </c>
      <c r="E49" s="65">
        <v>33000</v>
      </c>
      <c r="F49" s="66">
        <v>101270400</v>
      </c>
      <c r="G49" s="66">
        <v>0.54481948700473559</v>
      </c>
      <c r="H49" s="14"/>
    </row>
    <row r="50" spans="1:8" s="6" customFormat="1" ht="15.75" x14ac:dyDescent="0.2">
      <c r="A50" s="17" t="s">
        <v>624</v>
      </c>
      <c r="B50" s="17" t="s">
        <v>37</v>
      </c>
      <c r="C50" s="14" t="s">
        <v>53</v>
      </c>
      <c r="D50" s="64" t="s">
        <v>129</v>
      </c>
      <c r="E50" s="65">
        <v>6900</v>
      </c>
      <c r="F50" s="66">
        <v>97393500</v>
      </c>
      <c r="G50" s="66">
        <v>0.52396458995626327</v>
      </c>
      <c r="H50" s="14"/>
    </row>
    <row r="51" spans="1:8" s="6" customFormat="1" ht="47.25" x14ac:dyDescent="0.2">
      <c r="A51" s="17" t="s">
        <v>625</v>
      </c>
      <c r="B51" s="17" t="s">
        <v>520</v>
      </c>
      <c r="C51" s="14" t="s">
        <v>519</v>
      </c>
      <c r="D51" s="64" t="s">
        <v>518</v>
      </c>
      <c r="E51" s="65">
        <v>63000</v>
      </c>
      <c r="F51" s="66">
        <v>26645850</v>
      </c>
      <c r="G51" s="66">
        <v>0.14339378411361778</v>
      </c>
      <c r="H51" s="14"/>
    </row>
    <row r="52" spans="1:8" s="6" customFormat="1" ht="110.25" x14ac:dyDescent="0.2">
      <c r="A52" s="17" t="s">
        <v>626</v>
      </c>
      <c r="B52" s="17" t="s">
        <v>138</v>
      </c>
      <c r="C52" s="14" t="s">
        <v>139</v>
      </c>
      <c r="D52" s="64" t="s">
        <v>140</v>
      </c>
      <c r="E52" s="65">
        <v>29000</v>
      </c>
      <c r="F52" s="66">
        <v>31546200</v>
      </c>
      <c r="G52" s="66">
        <v>0.16975409641248576</v>
      </c>
      <c r="H52" s="14"/>
    </row>
    <row r="53" spans="1:8" s="6" customFormat="1" ht="15.75" x14ac:dyDescent="0.2">
      <c r="A53" s="17" t="s">
        <v>627</v>
      </c>
      <c r="B53" s="17" t="s">
        <v>517</v>
      </c>
      <c r="C53" s="14" t="s">
        <v>516</v>
      </c>
      <c r="D53" s="64" t="s">
        <v>515</v>
      </c>
      <c r="E53" s="65">
        <v>8500</v>
      </c>
      <c r="F53" s="66">
        <v>37240200</v>
      </c>
      <c r="G53" s="66">
        <v>0.2003836674083849</v>
      </c>
      <c r="H53" s="14"/>
    </row>
    <row r="54" spans="1:8" s="6" customFormat="1" ht="31.5" x14ac:dyDescent="0.2">
      <c r="A54" s="17" t="s">
        <v>5514</v>
      </c>
      <c r="B54" s="17" t="s">
        <v>514</v>
      </c>
      <c r="C54" s="14" t="s">
        <v>51</v>
      </c>
      <c r="D54" s="64" t="s">
        <v>130</v>
      </c>
      <c r="E54" s="65">
        <v>5800</v>
      </c>
      <c r="F54" s="66">
        <v>41026300</v>
      </c>
      <c r="G54" s="66">
        <v>0.22075012661940943</v>
      </c>
      <c r="H54" s="14"/>
    </row>
    <row r="55" spans="1:8" s="6" customFormat="1" ht="31.5" x14ac:dyDescent="0.2">
      <c r="A55" s="17" t="s">
        <v>2459</v>
      </c>
      <c r="B55" s="17" t="s">
        <v>82</v>
      </c>
      <c r="C55" s="14" t="s">
        <v>51</v>
      </c>
      <c r="D55" s="64" t="s">
        <v>130</v>
      </c>
      <c r="E55" s="65">
        <v>4100</v>
      </c>
      <c r="F55" s="66">
        <v>39835600</v>
      </c>
      <c r="G55" s="66">
        <v>0.21434502823781174</v>
      </c>
      <c r="H55" s="14"/>
    </row>
    <row r="56" spans="1:8" s="6" customFormat="1" ht="110.25" x14ac:dyDescent="0.2">
      <c r="A56" s="17" t="s">
        <v>630</v>
      </c>
      <c r="B56" s="17" t="s">
        <v>80</v>
      </c>
      <c r="C56" s="14" t="s">
        <v>81</v>
      </c>
      <c r="D56" s="64" t="s">
        <v>131</v>
      </c>
      <c r="E56" s="65">
        <v>21500</v>
      </c>
      <c r="F56" s="66">
        <v>94686000</v>
      </c>
      <c r="G56" s="66">
        <v>0.50940021280989922</v>
      </c>
      <c r="H56" s="14"/>
    </row>
    <row r="57" spans="1:8" s="6" customFormat="1" ht="31.5" x14ac:dyDescent="0.2">
      <c r="A57" s="17" t="s">
        <v>631</v>
      </c>
      <c r="B57" s="17" t="s">
        <v>85</v>
      </c>
      <c r="C57" s="14" t="s">
        <v>49</v>
      </c>
      <c r="D57" s="64" t="s">
        <v>132</v>
      </c>
      <c r="E57" s="65">
        <v>238000</v>
      </c>
      <c r="F57" s="66">
        <v>84882700</v>
      </c>
      <c r="G57" s="66">
        <v>0.45666560210668561</v>
      </c>
      <c r="H57" s="14"/>
    </row>
    <row r="58" spans="1:8" s="6" customFormat="1" ht="31.5" x14ac:dyDescent="0.2">
      <c r="A58" s="17" t="s">
        <v>632</v>
      </c>
      <c r="B58" s="17" t="s">
        <v>513</v>
      </c>
      <c r="C58" s="14" t="s">
        <v>49</v>
      </c>
      <c r="D58" s="64" t="s">
        <v>132</v>
      </c>
      <c r="E58" s="65">
        <v>18500</v>
      </c>
      <c r="F58" s="66">
        <v>10788275</v>
      </c>
      <c r="G58" s="66">
        <v>5.8091585433376294E-2</v>
      </c>
      <c r="H58" s="14"/>
    </row>
    <row r="59" spans="1:8" s="6" customFormat="1" ht="15.75" x14ac:dyDescent="0.2">
      <c r="A59" s="17" t="s">
        <v>633</v>
      </c>
      <c r="B59" s="17" t="s">
        <v>188</v>
      </c>
      <c r="C59" s="14" t="s">
        <v>189</v>
      </c>
      <c r="D59" s="64" t="s">
        <v>190</v>
      </c>
      <c r="E59" s="65">
        <v>113500</v>
      </c>
      <c r="F59" s="66">
        <v>32495050</v>
      </c>
      <c r="G59" s="66">
        <v>0.17485821802110166</v>
      </c>
      <c r="H59" s="14"/>
    </row>
    <row r="60" spans="1:8" s="6" customFormat="1" ht="15.75" x14ac:dyDescent="0.2">
      <c r="A60" s="17" t="s">
        <v>634</v>
      </c>
      <c r="B60" s="17" t="s">
        <v>39</v>
      </c>
      <c r="C60" s="14" t="s">
        <v>96</v>
      </c>
      <c r="D60" s="64" t="s">
        <v>97</v>
      </c>
      <c r="E60" s="65">
        <v>46500</v>
      </c>
      <c r="F60" s="66">
        <v>192668100</v>
      </c>
      <c r="G60" s="66">
        <v>1.0364725149309544</v>
      </c>
      <c r="H60" s="14"/>
    </row>
    <row r="61" spans="1:8" s="6" customFormat="1" ht="47.25" x14ac:dyDescent="0.2">
      <c r="A61" s="17" t="s">
        <v>635</v>
      </c>
      <c r="B61" s="17" t="s">
        <v>512</v>
      </c>
      <c r="C61" s="14" t="s">
        <v>511</v>
      </c>
      <c r="D61" s="64" t="s">
        <v>510</v>
      </c>
      <c r="E61" s="65">
        <v>4000</v>
      </c>
      <c r="F61" s="66">
        <v>17522800</v>
      </c>
      <c r="G61" s="66">
        <v>9.4318422737759408E-2</v>
      </c>
      <c r="H61" s="14"/>
    </row>
    <row r="62" spans="1:8" s="6" customFormat="1" ht="31.5" x14ac:dyDescent="0.2">
      <c r="A62" s="17" t="s">
        <v>636</v>
      </c>
      <c r="B62" s="17" t="s">
        <v>88</v>
      </c>
      <c r="C62" s="14" t="s">
        <v>89</v>
      </c>
      <c r="D62" s="64" t="s">
        <v>133</v>
      </c>
      <c r="E62" s="65">
        <v>13500</v>
      </c>
      <c r="F62" s="66">
        <v>44315100</v>
      </c>
      <c r="G62" s="66">
        <v>0.23844147419428</v>
      </c>
      <c r="H62" s="14"/>
    </row>
    <row r="63" spans="1:8" s="6" customFormat="1" ht="15.75" x14ac:dyDescent="0.2">
      <c r="A63" s="17" t="s">
        <v>637</v>
      </c>
      <c r="B63" s="17" t="s">
        <v>116</v>
      </c>
      <c r="C63" s="14" t="s">
        <v>117</v>
      </c>
      <c r="D63" s="64" t="s">
        <v>118</v>
      </c>
      <c r="E63" s="65">
        <v>10400</v>
      </c>
      <c r="F63" s="66">
        <v>55831360</v>
      </c>
      <c r="G63" s="66">
        <v>0.30039056152782989</v>
      </c>
      <c r="H63" s="14"/>
    </row>
    <row r="64" spans="1:8" s="6" customFormat="1" ht="63" x14ac:dyDescent="0.2">
      <c r="A64" s="17" t="s">
        <v>638</v>
      </c>
      <c r="B64" s="17" t="s">
        <v>112</v>
      </c>
      <c r="C64" s="14" t="s">
        <v>114</v>
      </c>
      <c r="D64" s="64" t="s">
        <v>113</v>
      </c>
      <c r="E64" s="65">
        <v>77800</v>
      </c>
      <c r="F64" s="66">
        <v>55545310</v>
      </c>
      <c r="G64" s="66">
        <v>0.2988518209617293</v>
      </c>
      <c r="H64" s="14"/>
    </row>
    <row r="65" spans="1:8" s="6" customFormat="1" ht="47.25" x14ac:dyDescent="0.2">
      <c r="A65" s="17" t="s">
        <v>639</v>
      </c>
      <c r="B65" s="17" t="s">
        <v>42</v>
      </c>
      <c r="C65" s="14" t="s">
        <v>50</v>
      </c>
      <c r="D65" s="64" t="s">
        <v>134</v>
      </c>
      <c r="E65" s="65">
        <v>107000</v>
      </c>
      <c r="F65" s="66">
        <v>198164000</v>
      </c>
      <c r="G65" s="66">
        <v>1.0660364522748886</v>
      </c>
      <c r="H65" s="14"/>
    </row>
    <row r="66" spans="1:8" s="6" customFormat="1" ht="63" x14ac:dyDescent="0.2">
      <c r="A66" s="17" t="s">
        <v>640</v>
      </c>
      <c r="B66" s="17" t="s">
        <v>197</v>
      </c>
      <c r="C66" s="14" t="s">
        <v>195</v>
      </c>
      <c r="D66" s="64" t="s">
        <v>196</v>
      </c>
      <c r="E66" s="65">
        <v>89400</v>
      </c>
      <c r="F66" s="66">
        <v>89435760</v>
      </c>
      <c r="G66" s="66">
        <v>0.48115774726274257</v>
      </c>
      <c r="H66" s="14"/>
    </row>
    <row r="67" spans="1:8" s="6" customFormat="1" ht="63" x14ac:dyDescent="0.2">
      <c r="A67" s="17" t="s">
        <v>641</v>
      </c>
      <c r="B67" s="17" t="s">
        <v>194</v>
      </c>
      <c r="C67" s="14" t="s">
        <v>195</v>
      </c>
      <c r="D67" s="64" t="s">
        <v>196</v>
      </c>
      <c r="E67" s="65">
        <v>27300</v>
      </c>
      <c r="F67" s="66">
        <v>29260140</v>
      </c>
      <c r="G67" s="66">
        <v>0.15745675937861062</v>
      </c>
      <c r="H67" s="14"/>
    </row>
    <row r="68" spans="1:8" s="6" customFormat="1" ht="63" x14ac:dyDescent="0.2">
      <c r="A68" s="17" t="s">
        <v>642</v>
      </c>
      <c r="B68" s="17" t="s">
        <v>509</v>
      </c>
      <c r="C68" s="14" t="s">
        <v>195</v>
      </c>
      <c r="D68" s="64" t="s">
        <v>196</v>
      </c>
      <c r="E68" s="65">
        <v>6600</v>
      </c>
      <c r="F68" s="66">
        <v>23350800</v>
      </c>
      <c r="G68" s="66">
        <v>0.12566881609288763</v>
      </c>
      <c r="H68" s="14"/>
    </row>
    <row r="69" spans="1:8" s="6" customFormat="1" ht="63" x14ac:dyDescent="0.2">
      <c r="A69" s="17" t="s">
        <v>643</v>
      </c>
      <c r="B69" s="17" t="s">
        <v>508</v>
      </c>
      <c r="C69" s="14" t="s">
        <v>195</v>
      </c>
      <c r="D69" s="64" t="s">
        <v>196</v>
      </c>
      <c r="E69" s="65">
        <v>105692</v>
      </c>
      <c r="F69" s="66">
        <v>18008859.880000003</v>
      </c>
      <c r="G69" s="66">
        <v>9.693307071856698E-2</v>
      </c>
      <c r="H69" s="14"/>
    </row>
    <row r="70" spans="1:8" s="6" customFormat="1" ht="31.5" x14ac:dyDescent="0.2">
      <c r="A70" s="17" t="s">
        <v>644</v>
      </c>
      <c r="B70" s="17" t="s">
        <v>198</v>
      </c>
      <c r="C70" s="14" t="s">
        <v>199</v>
      </c>
      <c r="D70" s="64" t="s">
        <v>200</v>
      </c>
      <c r="E70" s="65">
        <v>25650</v>
      </c>
      <c r="F70" s="66">
        <v>52107975</v>
      </c>
      <c r="G70" s="66">
        <v>0.28036146331873862</v>
      </c>
      <c r="H70" s="14"/>
    </row>
    <row r="71" spans="1:8" s="6" customFormat="1" ht="31.5" x14ac:dyDescent="0.2">
      <c r="A71" s="17" t="s">
        <v>645</v>
      </c>
      <c r="B71" s="17" t="s">
        <v>507</v>
      </c>
      <c r="C71" s="14" t="s">
        <v>199</v>
      </c>
      <c r="D71" s="64" t="s">
        <v>200</v>
      </c>
      <c r="E71" s="65">
        <v>6299</v>
      </c>
      <c r="F71" s="66">
        <v>8848205.3000000007</v>
      </c>
      <c r="G71" s="66">
        <v>4.7655424103354736E-2</v>
      </c>
      <c r="H71" s="14"/>
    </row>
    <row r="72" spans="1:8" s="6" customFormat="1" ht="78.75" x14ac:dyDescent="0.2">
      <c r="A72" s="17" t="s">
        <v>646</v>
      </c>
      <c r="B72" s="17" t="s">
        <v>506</v>
      </c>
      <c r="C72" s="14" t="s">
        <v>505</v>
      </c>
      <c r="D72" s="64" t="s">
        <v>504</v>
      </c>
      <c r="E72" s="65">
        <v>22000</v>
      </c>
      <c r="F72" s="66">
        <v>21516000</v>
      </c>
      <c r="G72" s="66">
        <v>0.11579892904278653</v>
      </c>
      <c r="H72" s="14"/>
    </row>
    <row r="73" spans="1:8" s="6" customFormat="1" ht="47.25" x14ac:dyDescent="0.2">
      <c r="A73" s="17" t="s">
        <v>647</v>
      </c>
      <c r="B73" s="17" t="s">
        <v>59</v>
      </c>
      <c r="C73" s="14" t="s">
        <v>46</v>
      </c>
      <c r="D73" s="64" t="s">
        <v>135</v>
      </c>
      <c r="E73" s="65">
        <v>207000</v>
      </c>
      <c r="F73" s="66">
        <v>284666400</v>
      </c>
      <c r="G73" s="66">
        <v>1.5313563332224938</v>
      </c>
      <c r="H73" s="14"/>
    </row>
    <row r="74" spans="1:8" s="6" customFormat="1" ht="47.25" x14ac:dyDescent="0.2">
      <c r="A74" s="17" t="s">
        <v>648</v>
      </c>
      <c r="B74" s="17" t="s">
        <v>69</v>
      </c>
      <c r="C74" s="14" t="s">
        <v>46</v>
      </c>
      <c r="D74" s="64" t="s">
        <v>135</v>
      </c>
      <c r="E74" s="65">
        <v>310332</v>
      </c>
      <c r="F74" s="66">
        <v>247629419.39999998</v>
      </c>
      <c r="G74" s="66">
        <v>1.3321243650522376</v>
      </c>
      <c r="H74" s="14"/>
    </row>
    <row r="75" spans="1:8" s="6" customFormat="1" ht="47.25" x14ac:dyDescent="0.2">
      <c r="A75" s="17" t="s">
        <v>649</v>
      </c>
      <c r="B75" s="17" t="s">
        <v>58</v>
      </c>
      <c r="C75" s="14" t="s">
        <v>46</v>
      </c>
      <c r="D75" s="64" t="s">
        <v>135</v>
      </c>
      <c r="E75" s="65">
        <v>175500</v>
      </c>
      <c r="F75" s="66">
        <v>180220950</v>
      </c>
      <c r="G75" s="66">
        <v>0.96951591770201051</v>
      </c>
      <c r="H75" s="14"/>
    </row>
    <row r="76" spans="1:8" s="6" customFormat="1" ht="47.25" x14ac:dyDescent="0.2">
      <c r="A76" s="17" t="s">
        <v>650</v>
      </c>
      <c r="B76" s="17" t="s">
        <v>57</v>
      </c>
      <c r="C76" s="14" t="s">
        <v>46</v>
      </c>
      <c r="D76" s="64" t="s">
        <v>135</v>
      </c>
      <c r="E76" s="65">
        <v>121000</v>
      </c>
      <c r="F76" s="66">
        <v>162829700</v>
      </c>
      <c r="G76" s="66">
        <v>0.87596366505318179</v>
      </c>
      <c r="H76" s="14"/>
    </row>
    <row r="77" spans="1:8" s="6" customFormat="1" ht="47.25" x14ac:dyDescent="0.2">
      <c r="A77" s="17" t="s">
        <v>651</v>
      </c>
      <c r="B77" s="17" t="s">
        <v>185</v>
      </c>
      <c r="C77" s="14" t="s">
        <v>46</v>
      </c>
      <c r="D77" s="64" t="s">
        <v>135</v>
      </c>
      <c r="E77" s="65">
        <v>197000</v>
      </c>
      <c r="F77" s="66">
        <v>77273250</v>
      </c>
      <c r="G77" s="66">
        <v>0.41573230582731352</v>
      </c>
      <c r="H77" s="14"/>
    </row>
    <row r="78" spans="1:8" s="6" customFormat="1" ht="47.25" x14ac:dyDescent="0.2">
      <c r="A78" s="17" t="s">
        <v>652</v>
      </c>
      <c r="B78" s="17" t="s">
        <v>76</v>
      </c>
      <c r="C78" s="14" t="s">
        <v>46</v>
      </c>
      <c r="D78" s="64" t="s">
        <v>135</v>
      </c>
      <c r="E78" s="65">
        <v>188000</v>
      </c>
      <c r="F78" s="66">
        <v>51211200</v>
      </c>
      <c r="G78" s="66">
        <v>0.27553746726502465</v>
      </c>
      <c r="H78" s="14"/>
    </row>
    <row r="79" spans="1:8" s="6" customFormat="1" ht="47.25" x14ac:dyDescent="0.2">
      <c r="A79" s="17" t="s">
        <v>653</v>
      </c>
      <c r="B79" s="17" t="s">
        <v>501</v>
      </c>
      <c r="C79" s="14" t="s">
        <v>46</v>
      </c>
      <c r="D79" s="54" t="s">
        <v>135</v>
      </c>
      <c r="E79" s="65">
        <v>32000</v>
      </c>
      <c r="F79" s="66">
        <v>26132800</v>
      </c>
      <c r="G79" s="66">
        <v>0.14063394895389769</v>
      </c>
      <c r="H79" s="14"/>
    </row>
    <row r="80" spans="1:8" s="6" customFormat="1" ht="47.25" x14ac:dyDescent="0.2">
      <c r="A80" s="17" t="s">
        <v>654</v>
      </c>
      <c r="B80" s="17" t="s">
        <v>500</v>
      </c>
      <c r="C80" s="14" t="s">
        <v>46</v>
      </c>
      <c r="D80" s="64" t="s">
        <v>135</v>
      </c>
      <c r="E80" s="65">
        <v>22800</v>
      </c>
      <c r="F80" s="66">
        <v>551304</v>
      </c>
      <c r="G80" s="66" t="s">
        <v>499</v>
      </c>
      <c r="H80" s="14"/>
    </row>
    <row r="81" spans="1:8" s="6" customFormat="1" ht="15.75" x14ac:dyDescent="0.2">
      <c r="A81" s="17" t="s">
        <v>5515</v>
      </c>
      <c r="B81" s="17" t="s">
        <v>2902</v>
      </c>
      <c r="C81" s="14" t="s">
        <v>747</v>
      </c>
      <c r="D81" s="64" t="s">
        <v>748</v>
      </c>
      <c r="E81" s="65">
        <v>36000</v>
      </c>
      <c r="F81" s="66">
        <v>14110200</v>
      </c>
      <c r="G81" s="66">
        <v>7.5961121371302551E-2</v>
      </c>
      <c r="H81" s="14"/>
    </row>
    <row r="82" spans="1:8" s="6" customFormat="1" ht="15.75" x14ac:dyDescent="0.2">
      <c r="A82" s="17" t="s">
        <v>5516</v>
      </c>
      <c r="B82" s="17" t="s">
        <v>182</v>
      </c>
      <c r="C82" s="14" t="s">
        <v>48</v>
      </c>
      <c r="D82" s="64" t="s">
        <v>98</v>
      </c>
      <c r="E82" s="65">
        <v>81000</v>
      </c>
      <c r="F82" s="66">
        <v>81384750</v>
      </c>
      <c r="G82" s="66">
        <v>0.43784917993157052</v>
      </c>
      <c r="H82" s="14"/>
    </row>
    <row r="83" spans="1:8" s="6" customFormat="1" ht="31.5" x14ac:dyDescent="0.2">
      <c r="A83" s="17" t="s">
        <v>5517</v>
      </c>
      <c r="B83" s="17" t="s">
        <v>496</v>
      </c>
      <c r="C83" s="14" t="s">
        <v>48</v>
      </c>
      <c r="D83" s="64" t="s">
        <v>98</v>
      </c>
      <c r="E83" s="65">
        <v>15000</v>
      </c>
      <c r="F83" s="66">
        <v>26847000</v>
      </c>
      <c r="G83" s="66">
        <v>0.14447582454316205</v>
      </c>
      <c r="H83" s="14"/>
    </row>
    <row r="84" spans="1:8" s="6" customFormat="1" ht="15.75" x14ac:dyDescent="0.2">
      <c r="A84" s="17" t="s">
        <v>5518</v>
      </c>
      <c r="B84" s="17" t="s">
        <v>494</v>
      </c>
      <c r="C84" s="14" t="s">
        <v>48</v>
      </c>
      <c r="D84" s="64" t="s">
        <v>98</v>
      </c>
      <c r="E84" s="65">
        <v>37975</v>
      </c>
      <c r="F84" s="66">
        <v>13815304.999999998</v>
      </c>
      <c r="G84" s="66">
        <v>7.4374801150221465E-2</v>
      </c>
      <c r="H84" s="14"/>
    </row>
    <row r="85" spans="1:8" s="6" customFormat="1" ht="31.5" x14ac:dyDescent="0.2">
      <c r="A85" s="17" t="s">
        <v>5519</v>
      </c>
      <c r="B85" s="17" t="s">
        <v>492</v>
      </c>
      <c r="C85" s="14" t="s">
        <v>48</v>
      </c>
      <c r="D85" s="64" t="s">
        <v>98</v>
      </c>
      <c r="E85" s="65">
        <v>3000</v>
      </c>
      <c r="F85" s="66">
        <v>1779600</v>
      </c>
      <c r="G85" s="66">
        <v>9.6314782167479813E-3</v>
      </c>
      <c r="H85" s="14"/>
    </row>
    <row r="86" spans="1:8" s="6" customFormat="1" ht="31.5" x14ac:dyDescent="0.2">
      <c r="A86" s="17" t="s">
        <v>5520</v>
      </c>
      <c r="B86" s="17" t="s">
        <v>75</v>
      </c>
      <c r="C86" s="14" t="s">
        <v>74</v>
      </c>
      <c r="D86" s="64" t="s">
        <v>136</v>
      </c>
      <c r="E86" s="65">
        <v>28800</v>
      </c>
      <c r="F86" s="66">
        <v>50852160</v>
      </c>
      <c r="G86" s="66">
        <v>0.27360609368399763</v>
      </c>
      <c r="H86" s="14"/>
    </row>
    <row r="87" spans="1:8" s="6" customFormat="1" ht="15.75" x14ac:dyDescent="0.2">
      <c r="A87" s="17" t="s">
        <v>5521</v>
      </c>
      <c r="B87" s="17" t="s">
        <v>489</v>
      </c>
      <c r="C87" s="14" t="s">
        <v>74</v>
      </c>
      <c r="D87" s="64" t="s">
        <v>136</v>
      </c>
      <c r="E87" s="65">
        <v>56500</v>
      </c>
      <c r="F87" s="66">
        <v>32535525</v>
      </c>
      <c r="G87" s="66">
        <v>0.1750759440284882</v>
      </c>
      <c r="H87" s="14"/>
    </row>
    <row r="88" spans="1:8" s="6" customFormat="1" ht="31.5" x14ac:dyDescent="0.2">
      <c r="A88" s="17" t="s">
        <v>5522</v>
      </c>
      <c r="B88" s="17" t="s">
        <v>487</v>
      </c>
      <c r="C88" s="14" t="s">
        <v>486</v>
      </c>
      <c r="D88" s="64" t="s">
        <v>485</v>
      </c>
      <c r="E88" s="65">
        <v>19500</v>
      </c>
      <c r="F88" s="66">
        <v>33963150</v>
      </c>
      <c r="G88" s="66">
        <v>0.18275552627173031</v>
      </c>
      <c r="H88" s="14"/>
    </row>
    <row r="89" spans="1:8" s="6" customFormat="1" ht="15.75" x14ac:dyDescent="0.2">
      <c r="A89" s="17" t="s">
        <v>5523</v>
      </c>
      <c r="B89" s="17" t="s">
        <v>93</v>
      </c>
      <c r="C89" s="14" t="s">
        <v>143</v>
      </c>
      <c r="D89" s="64" t="s">
        <v>144</v>
      </c>
      <c r="E89" s="65">
        <v>52000</v>
      </c>
      <c r="F89" s="66">
        <v>58721000</v>
      </c>
      <c r="G89" s="66">
        <v>0.31593471915561178</v>
      </c>
      <c r="H89" s="14"/>
    </row>
    <row r="90" spans="1:8" s="6" customFormat="1" ht="15.75" x14ac:dyDescent="0.2">
      <c r="A90" s="17"/>
      <c r="B90" s="17"/>
      <c r="C90" s="14"/>
      <c r="D90" s="54"/>
      <c r="E90" s="18"/>
      <c r="F90" s="19"/>
      <c r="G90" s="19"/>
      <c r="H90" s="13"/>
    </row>
    <row r="91" spans="1:8" s="6" customFormat="1" ht="15.75" x14ac:dyDescent="0.2">
      <c r="A91" s="10" t="s">
        <v>16</v>
      </c>
      <c r="B91" s="10"/>
      <c r="C91" s="11"/>
      <c r="D91" s="55"/>
      <c r="E91" s="12"/>
      <c r="F91" s="13"/>
      <c r="G91" s="21"/>
      <c r="H91" s="14"/>
    </row>
    <row r="92" spans="1:8" s="6" customFormat="1" ht="15.75" x14ac:dyDescent="0.2">
      <c r="A92" s="15" t="s">
        <v>5</v>
      </c>
      <c r="B92" s="15"/>
      <c r="C92" s="8"/>
      <c r="D92" s="53"/>
      <c r="E92" s="16"/>
      <c r="F92" s="13"/>
      <c r="G92" s="21"/>
      <c r="H92" s="14"/>
    </row>
    <row r="93" spans="1:8" s="6" customFormat="1" ht="15.75" x14ac:dyDescent="0.2">
      <c r="A93" s="17" t="s">
        <v>483</v>
      </c>
      <c r="B93" s="17" t="s">
        <v>482</v>
      </c>
      <c r="C93" s="14"/>
      <c r="D93" s="54"/>
      <c r="E93" s="18">
        <v>5700000</v>
      </c>
      <c r="F93" s="19">
        <v>569583330</v>
      </c>
      <c r="G93" s="19">
        <v>3.0639432814042222</v>
      </c>
      <c r="H93" s="14"/>
    </row>
    <row r="94" spans="1:8" s="6" customFormat="1" ht="15.75" x14ac:dyDescent="0.2">
      <c r="A94" s="17" t="s">
        <v>481</v>
      </c>
      <c r="B94" s="17" t="s">
        <v>480</v>
      </c>
      <c r="C94" s="14"/>
      <c r="D94" s="54"/>
      <c r="E94" s="18">
        <v>5000000</v>
      </c>
      <c r="F94" s="19">
        <v>493968000</v>
      </c>
      <c r="G94" s="19">
        <v>2.6571879040573059</v>
      </c>
      <c r="H94" s="14"/>
    </row>
    <row r="95" spans="1:8" s="6" customFormat="1" ht="15.75" x14ac:dyDescent="0.2">
      <c r="A95" s="17" t="s">
        <v>479</v>
      </c>
      <c r="B95" s="17" t="s">
        <v>478</v>
      </c>
      <c r="C95" s="14"/>
      <c r="D95" s="54"/>
      <c r="E95" s="18">
        <v>4200000</v>
      </c>
      <c r="F95" s="19">
        <v>439852560</v>
      </c>
      <c r="G95" s="19">
        <v>2.3660862687474498</v>
      </c>
      <c r="H95" s="14"/>
    </row>
    <row r="96" spans="1:8" s="6" customFormat="1" ht="15.75" x14ac:dyDescent="0.2">
      <c r="A96" s="17" t="s">
        <v>5524</v>
      </c>
      <c r="B96" s="17" t="s">
        <v>203</v>
      </c>
      <c r="C96" s="14"/>
      <c r="D96" s="54"/>
      <c r="E96" s="18">
        <v>3500000</v>
      </c>
      <c r="F96" s="19">
        <v>325434200</v>
      </c>
      <c r="G96" s="19">
        <v>1.7505988643121944</v>
      </c>
      <c r="H96" s="14"/>
    </row>
    <row r="97" spans="1:8" s="6" customFormat="1" ht="15.75" x14ac:dyDescent="0.2">
      <c r="A97" s="17" t="s">
        <v>5525</v>
      </c>
      <c r="B97" s="17" t="s">
        <v>477</v>
      </c>
      <c r="C97" s="14"/>
      <c r="D97" s="54"/>
      <c r="E97" s="18">
        <v>3150000</v>
      </c>
      <c r="F97" s="19">
        <v>317835315</v>
      </c>
      <c r="G97" s="19">
        <v>1.7097224000345035</v>
      </c>
      <c r="H97" s="14"/>
    </row>
    <row r="98" spans="1:8" s="6" customFormat="1" ht="15.75" x14ac:dyDescent="0.2">
      <c r="A98" s="17" t="s">
        <v>5526</v>
      </c>
      <c r="B98" s="17" t="s">
        <v>476</v>
      </c>
      <c r="C98" s="14"/>
      <c r="D98" s="54"/>
      <c r="E98" s="18">
        <v>2799900</v>
      </c>
      <c r="F98" s="19">
        <v>306812762.00999999</v>
      </c>
      <c r="G98" s="19">
        <v>1.6504290966689843</v>
      </c>
      <c r="H98" s="14"/>
    </row>
    <row r="99" spans="1:8" s="6" customFormat="1" ht="15.75" x14ac:dyDescent="0.2">
      <c r="A99" s="17" t="s">
        <v>475</v>
      </c>
      <c r="B99" s="17" t="s">
        <v>474</v>
      </c>
      <c r="C99" s="14"/>
      <c r="D99" s="54"/>
      <c r="E99" s="18">
        <v>2400000</v>
      </c>
      <c r="F99" s="19">
        <v>234480720</v>
      </c>
      <c r="G99" s="19">
        <v>1.2613354162995336</v>
      </c>
      <c r="H99" s="14"/>
    </row>
    <row r="100" spans="1:8" s="6" customFormat="1" ht="15.75" x14ac:dyDescent="0.2">
      <c r="A100" s="17" t="s">
        <v>473</v>
      </c>
      <c r="B100" s="17" t="s">
        <v>472</v>
      </c>
      <c r="C100" s="14"/>
      <c r="D100" s="54"/>
      <c r="E100" s="18">
        <v>1920000</v>
      </c>
      <c r="F100" s="19">
        <v>230764224</v>
      </c>
      <c r="G100" s="19">
        <v>1.2413433758906867</v>
      </c>
      <c r="H100" s="14"/>
    </row>
    <row r="101" spans="1:8" s="6" customFormat="1" ht="15.75" x14ac:dyDescent="0.2">
      <c r="A101" s="17" t="s">
        <v>2348</v>
      </c>
      <c r="B101" s="17" t="s">
        <v>470</v>
      </c>
      <c r="C101" s="14"/>
      <c r="D101" s="54"/>
      <c r="E101" s="18">
        <v>2100000</v>
      </c>
      <c r="F101" s="19">
        <v>215712000</v>
      </c>
      <c r="G101" s="19">
        <v>1.1603733787613968</v>
      </c>
      <c r="H101" s="14"/>
    </row>
    <row r="102" spans="1:8" s="6" customFormat="1" ht="15.75" x14ac:dyDescent="0.2">
      <c r="A102" s="17" t="s">
        <v>5527</v>
      </c>
      <c r="B102" s="17" t="s">
        <v>468</v>
      </c>
      <c r="C102" s="14"/>
      <c r="D102" s="54"/>
      <c r="E102" s="18">
        <v>2000000</v>
      </c>
      <c r="F102" s="19">
        <v>205474400</v>
      </c>
      <c r="G102" s="19">
        <v>1.1053025505162934</v>
      </c>
      <c r="H102" s="14"/>
    </row>
    <row r="103" spans="1:8" s="6" customFormat="1" ht="15.75" x14ac:dyDescent="0.2">
      <c r="A103" s="17" t="s">
        <v>5528</v>
      </c>
      <c r="B103" s="17" t="s">
        <v>466</v>
      </c>
      <c r="C103" s="14"/>
      <c r="D103" s="54"/>
      <c r="E103" s="18">
        <v>2000000</v>
      </c>
      <c r="F103" s="19">
        <v>201580600</v>
      </c>
      <c r="G103" s="19">
        <v>1.084356743782217</v>
      </c>
      <c r="H103" s="14"/>
    </row>
    <row r="104" spans="1:8" s="6" customFormat="1" ht="15.75" x14ac:dyDescent="0.2">
      <c r="A104" s="17" t="s">
        <v>5529</v>
      </c>
      <c r="B104" s="17" t="s">
        <v>465</v>
      </c>
      <c r="C104" s="14"/>
      <c r="D104" s="54"/>
      <c r="E104" s="18">
        <v>1779400</v>
      </c>
      <c r="F104" s="19">
        <v>198224804.12</v>
      </c>
      <c r="G104" s="19">
        <v>1.0663050071903297</v>
      </c>
      <c r="H104" s="14"/>
    </row>
    <row r="105" spans="1:8" s="6" customFormat="1" ht="15.75" x14ac:dyDescent="0.2">
      <c r="A105" s="17" t="s">
        <v>5530</v>
      </c>
      <c r="B105" s="17" t="s">
        <v>464</v>
      </c>
      <c r="C105" s="14"/>
      <c r="D105" s="54"/>
      <c r="E105" s="18">
        <v>1798000</v>
      </c>
      <c r="F105" s="19">
        <v>195771094.59999999</v>
      </c>
      <c r="G105" s="19">
        <v>1.0531058378987677</v>
      </c>
      <c r="H105" s="14"/>
    </row>
    <row r="106" spans="1:8" s="6" customFormat="1" ht="15.75" x14ac:dyDescent="0.2">
      <c r="A106" s="17" t="s">
        <v>5531</v>
      </c>
      <c r="B106" s="17" t="s">
        <v>463</v>
      </c>
      <c r="C106" s="14"/>
      <c r="D106" s="54"/>
      <c r="E106" s="18">
        <v>2000000</v>
      </c>
      <c r="F106" s="19">
        <v>183620200</v>
      </c>
      <c r="G106" s="19">
        <v>0.9877428788516327</v>
      </c>
      <c r="H106" s="14"/>
    </row>
    <row r="107" spans="1:8" s="6" customFormat="1" ht="15.75" x14ac:dyDescent="0.2">
      <c r="A107" s="17" t="s">
        <v>5532</v>
      </c>
      <c r="B107" s="17" t="s">
        <v>462</v>
      </c>
      <c r="C107" s="14"/>
      <c r="D107" s="54"/>
      <c r="E107" s="18">
        <v>1543500</v>
      </c>
      <c r="F107" s="19">
        <v>179343123.75</v>
      </c>
      <c r="G107" s="19">
        <v>0.96473532517157501</v>
      </c>
      <c r="H107" s="14"/>
    </row>
    <row r="108" spans="1:8" s="6" customFormat="1" ht="15.75" x14ac:dyDescent="0.2">
      <c r="A108" s="17" t="s">
        <v>5533</v>
      </c>
      <c r="B108" s="17" t="s">
        <v>461</v>
      </c>
      <c r="C108" s="14"/>
      <c r="D108" s="54"/>
      <c r="E108" s="18">
        <v>1555000</v>
      </c>
      <c r="F108" s="19">
        <v>171186529</v>
      </c>
      <c r="G108" s="19">
        <v>0.92085878882104744</v>
      </c>
      <c r="H108" s="14"/>
    </row>
    <row r="109" spans="1:8" s="6" customFormat="1" ht="15.75" x14ac:dyDescent="0.2">
      <c r="A109" s="17" t="s">
        <v>5534</v>
      </c>
      <c r="B109" s="17" t="s">
        <v>471</v>
      </c>
      <c r="C109" s="14"/>
      <c r="D109" s="54"/>
      <c r="E109" s="18">
        <v>1518600</v>
      </c>
      <c r="F109" s="19">
        <v>166385560.85999998</v>
      </c>
      <c r="G109" s="19">
        <v>0.89503307851314795</v>
      </c>
      <c r="H109" s="14"/>
    </row>
    <row r="110" spans="1:8" s="6" customFormat="1" ht="15.75" x14ac:dyDescent="0.2">
      <c r="A110" s="17" t="s">
        <v>460</v>
      </c>
      <c r="B110" s="17" t="s">
        <v>459</v>
      </c>
      <c r="C110" s="14"/>
      <c r="D110" s="54"/>
      <c r="E110" s="18">
        <v>1574400</v>
      </c>
      <c r="F110" s="19">
        <v>157021839.36000001</v>
      </c>
      <c r="G110" s="19">
        <v>0.84466307983557931</v>
      </c>
      <c r="H110" s="14"/>
    </row>
    <row r="111" spans="1:8" s="6" customFormat="1" ht="15.75" x14ac:dyDescent="0.2">
      <c r="A111" s="17" t="s">
        <v>5535</v>
      </c>
      <c r="B111" s="17" t="s">
        <v>457</v>
      </c>
      <c r="C111" s="14"/>
      <c r="D111" s="54"/>
      <c r="E111" s="18">
        <v>1280000</v>
      </c>
      <c r="F111" s="19">
        <v>133845888</v>
      </c>
      <c r="G111" s="19">
        <v>0.71999334896472833</v>
      </c>
      <c r="H111" s="14"/>
    </row>
    <row r="112" spans="1:8" s="6" customFormat="1" ht="15.75" x14ac:dyDescent="0.2">
      <c r="A112" s="17" t="s">
        <v>5536</v>
      </c>
      <c r="B112" s="17" t="s">
        <v>661</v>
      </c>
      <c r="C112" s="14"/>
      <c r="D112" s="54"/>
      <c r="E112" s="18">
        <v>1100000</v>
      </c>
      <c r="F112" s="19">
        <v>114453570</v>
      </c>
      <c r="G112" s="19">
        <v>0.61567680857904994</v>
      </c>
      <c r="H112" s="14"/>
    </row>
    <row r="113" spans="1:8" s="6" customFormat="1" ht="15.75" x14ac:dyDescent="0.2">
      <c r="A113" s="17" t="s">
        <v>1795</v>
      </c>
      <c r="B113" s="17" t="s">
        <v>453</v>
      </c>
      <c r="C113" s="14"/>
      <c r="D113" s="54"/>
      <c r="E113" s="18">
        <v>1200000</v>
      </c>
      <c r="F113" s="19">
        <v>110934600</v>
      </c>
      <c r="G113" s="19">
        <v>0.59674731412041992</v>
      </c>
      <c r="H113" s="14"/>
    </row>
    <row r="114" spans="1:8" s="6" customFormat="1" ht="15.75" x14ac:dyDescent="0.2">
      <c r="A114" s="17" t="s">
        <v>5537</v>
      </c>
      <c r="B114" s="17" t="s">
        <v>451</v>
      </c>
      <c r="C114" s="14"/>
      <c r="D114" s="54"/>
      <c r="E114" s="18">
        <v>1100000</v>
      </c>
      <c r="F114" s="19">
        <v>108669000</v>
      </c>
      <c r="G114" s="19">
        <v>0.58456003697811065</v>
      </c>
      <c r="H114" s="14"/>
    </row>
    <row r="115" spans="1:8" s="6" customFormat="1" ht="15.75" x14ac:dyDescent="0.2">
      <c r="A115" s="17" t="s">
        <v>5538</v>
      </c>
      <c r="B115" s="17" t="s">
        <v>450</v>
      </c>
      <c r="C115" s="14"/>
      <c r="D115" s="54"/>
      <c r="E115" s="18">
        <v>1000000</v>
      </c>
      <c r="F115" s="19">
        <v>105180100</v>
      </c>
      <c r="G115" s="19">
        <v>0.56579229720860025</v>
      </c>
      <c r="H115" s="14"/>
    </row>
    <row r="116" spans="1:8" s="6" customFormat="1" ht="15.75" x14ac:dyDescent="0.2">
      <c r="A116" s="17" t="s">
        <v>5539</v>
      </c>
      <c r="B116" s="17" t="s">
        <v>448</v>
      </c>
      <c r="C116" s="14"/>
      <c r="D116" s="54"/>
      <c r="E116" s="18">
        <v>1000000</v>
      </c>
      <c r="F116" s="19">
        <v>104766700</v>
      </c>
      <c r="G116" s="19">
        <v>0.5635685064376651</v>
      </c>
      <c r="H116" s="14"/>
    </row>
    <row r="117" spans="1:8" s="6" customFormat="1" ht="15.75" x14ac:dyDescent="0.2">
      <c r="A117" s="17" t="s">
        <v>655</v>
      </c>
      <c r="B117" s="17" t="s">
        <v>449</v>
      </c>
      <c r="C117" s="14"/>
      <c r="D117" s="54"/>
      <c r="E117" s="18">
        <v>1000000</v>
      </c>
      <c r="F117" s="19">
        <v>104674800</v>
      </c>
      <c r="G117" s="19">
        <v>0.56307415140174599</v>
      </c>
      <c r="H117" s="14"/>
    </row>
    <row r="118" spans="1:8" s="6" customFormat="1" ht="15.75" x14ac:dyDescent="0.2">
      <c r="A118" s="17" t="s">
        <v>5540</v>
      </c>
      <c r="B118" s="17" t="s">
        <v>458</v>
      </c>
      <c r="C118" s="14"/>
      <c r="D118" s="54"/>
      <c r="E118" s="18">
        <v>1070000</v>
      </c>
      <c r="F118" s="19">
        <v>103166618</v>
      </c>
      <c r="G118" s="19">
        <v>0.5549612311973664</v>
      </c>
      <c r="H118" s="14"/>
    </row>
    <row r="119" spans="1:8" s="6" customFormat="1" ht="15.75" x14ac:dyDescent="0.2">
      <c r="A119" s="17" t="s">
        <v>656</v>
      </c>
      <c r="B119" s="17" t="s">
        <v>447</v>
      </c>
      <c r="C119" s="14"/>
      <c r="D119" s="54"/>
      <c r="E119" s="18">
        <v>1037500</v>
      </c>
      <c r="F119" s="19">
        <v>78988091.25</v>
      </c>
      <c r="G119" s="19">
        <v>0.42489837526737501</v>
      </c>
      <c r="H119" s="14"/>
    </row>
    <row r="120" spans="1:8" s="6" customFormat="1" ht="15.75" x14ac:dyDescent="0.2">
      <c r="A120" s="17" t="s">
        <v>5541</v>
      </c>
      <c r="B120" s="17" t="s">
        <v>445</v>
      </c>
      <c r="C120" s="14"/>
      <c r="D120" s="54"/>
      <c r="E120" s="18">
        <v>808800</v>
      </c>
      <c r="F120" s="19">
        <v>75090043.439999998</v>
      </c>
      <c r="G120" s="19">
        <v>0.40392971841071817</v>
      </c>
      <c r="H120" s="14"/>
    </row>
    <row r="121" spans="1:8" s="6" customFormat="1" ht="15.75" x14ac:dyDescent="0.2">
      <c r="A121" s="17" t="s">
        <v>5542</v>
      </c>
      <c r="B121" s="17" t="s">
        <v>446</v>
      </c>
      <c r="C121" s="14"/>
      <c r="D121" s="54"/>
      <c r="E121" s="18">
        <v>1000000</v>
      </c>
      <c r="F121" s="19">
        <v>74974900</v>
      </c>
      <c r="G121" s="19">
        <v>0.40331033060422156</v>
      </c>
      <c r="H121" s="14"/>
    </row>
    <row r="122" spans="1:8" s="6" customFormat="1" ht="15.75" x14ac:dyDescent="0.2">
      <c r="A122" s="17" t="s">
        <v>657</v>
      </c>
      <c r="B122" s="17" t="s">
        <v>444</v>
      </c>
      <c r="C122" s="14"/>
      <c r="D122" s="54"/>
      <c r="E122" s="18">
        <v>648000</v>
      </c>
      <c r="F122" s="19">
        <v>71021901.599999994</v>
      </c>
      <c r="G122" s="19">
        <v>0.38204607961379727</v>
      </c>
      <c r="H122" s="14"/>
    </row>
    <row r="123" spans="1:8" s="6" customFormat="1" ht="15.75" x14ac:dyDescent="0.2">
      <c r="A123" s="17" t="s">
        <v>5543</v>
      </c>
      <c r="B123" s="17" t="s">
        <v>442</v>
      </c>
      <c r="C123" s="14"/>
      <c r="D123" s="54"/>
      <c r="E123" s="18">
        <v>900000</v>
      </c>
      <c r="F123" s="19">
        <v>66480569.999999993</v>
      </c>
      <c r="G123" s="19">
        <v>0.35761702470369533</v>
      </c>
      <c r="H123" s="14"/>
    </row>
    <row r="124" spans="1:8" s="6" customFormat="1" ht="15.75" x14ac:dyDescent="0.2">
      <c r="A124" s="17" t="s">
        <v>5544</v>
      </c>
      <c r="B124" s="17" t="s">
        <v>454</v>
      </c>
      <c r="C124" s="14"/>
      <c r="D124" s="54"/>
      <c r="E124" s="18">
        <v>567000</v>
      </c>
      <c r="F124" s="19">
        <v>59414569.200000003</v>
      </c>
      <c r="G124" s="19">
        <v>0.31960708912928726</v>
      </c>
      <c r="H124" s="14"/>
    </row>
    <row r="125" spans="1:8" s="6" customFormat="1" ht="15.75" x14ac:dyDescent="0.2">
      <c r="A125" s="17" t="s">
        <v>658</v>
      </c>
      <c r="B125" s="17" t="s">
        <v>441</v>
      </c>
      <c r="C125" s="14"/>
      <c r="D125" s="54"/>
      <c r="E125" s="18">
        <v>500000</v>
      </c>
      <c r="F125" s="19">
        <v>52119950</v>
      </c>
      <c r="G125" s="19">
        <v>0.28036735314852701</v>
      </c>
      <c r="H125" s="14"/>
    </row>
    <row r="126" spans="1:8" s="6" customFormat="1" ht="15.75" x14ac:dyDescent="0.2">
      <c r="A126" s="17" t="s">
        <v>659</v>
      </c>
      <c r="B126" s="17" t="s">
        <v>440</v>
      </c>
      <c r="C126" s="14"/>
      <c r="D126" s="54"/>
      <c r="E126" s="18">
        <v>500000</v>
      </c>
      <c r="F126" s="19">
        <v>50038750</v>
      </c>
      <c r="G126" s="19">
        <v>0.26917201364085835</v>
      </c>
      <c r="H126" s="14"/>
    </row>
    <row r="127" spans="1:8" s="6" customFormat="1" ht="15.75" x14ac:dyDescent="0.2">
      <c r="A127" s="17" t="s">
        <v>660</v>
      </c>
      <c r="B127" s="17" t="s">
        <v>438</v>
      </c>
      <c r="C127" s="14"/>
      <c r="D127" s="54"/>
      <c r="E127" s="18">
        <v>695000</v>
      </c>
      <c r="F127" s="19">
        <v>49606737</v>
      </c>
      <c r="G127" s="19">
        <v>0.26684809849251773</v>
      </c>
      <c r="H127" s="14"/>
    </row>
    <row r="128" spans="1:8" s="6" customFormat="1" ht="15.75" x14ac:dyDescent="0.2">
      <c r="A128" s="17" t="s">
        <v>5545</v>
      </c>
      <c r="B128" s="17" t="s">
        <v>777</v>
      </c>
      <c r="C128" s="14"/>
      <c r="D128" s="54"/>
      <c r="E128" s="18">
        <v>500000</v>
      </c>
      <c r="F128" s="19">
        <v>49590750</v>
      </c>
      <c r="G128" s="19">
        <v>0.26676210008164464</v>
      </c>
      <c r="H128" s="14"/>
    </row>
    <row r="129" spans="1:8" s="6" customFormat="1" ht="15.75" x14ac:dyDescent="0.2">
      <c r="A129" s="17" t="s">
        <v>5546</v>
      </c>
      <c r="B129" s="17" t="s">
        <v>439</v>
      </c>
      <c r="C129" s="14"/>
      <c r="D129" s="54"/>
      <c r="E129" s="18">
        <v>500000</v>
      </c>
      <c r="F129" s="19">
        <v>49193700</v>
      </c>
      <c r="G129" s="19">
        <v>0.26462626039707815</v>
      </c>
      <c r="H129" s="14"/>
    </row>
    <row r="130" spans="1:8" s="6" customFormat="1" ht="15.75" x14ac:dyDescent="0.2">
      <c r="A130" s="17" t="s">
        <v>5547</v>
      </c>
      <c r="B130" s="17" t="s">
        <v>437</v>
      </c>
      <c r="C130" s="14"/>
      <c r="D130" s="54"/>
      <c r="E130" s="18">
        <v>500000</v>
      </c>
      <c r="F130" s="19">
        <v>48630200</v>
      </c>
      <c r="G130" s="19">
        <v>0.26159504099837966</v>
      </c>
      <c r="H130" s="14"/>
    </row>
    <row r="131" spans="1:8" s="6" customFormat="1" ht="15.75" x14ac:dyDescent="0.2">
      <c r="A131" s="17" t="s">
        <v>5548</v>
      </c>
      <c r="B131" s="17" t="s">
        <v>436</v>
      </c>
      <c r="C131" s="14"/>
      <c r="D131" s="54"/>
      <c r="E131" s="18">
        <v>443100</v>
      </c>
      <c r="F131" s="19">
        <v>46899210.539999999</v>
      </c>
      <c r="G131" s="19">
        <v>0.25228357901063414</v>
      </c>
      <c r="H131" s="14"/>
    </row>
    <row r="132" spans="1:8" s="6" customFormat="1" ht="15.75" x14ac:dyDescent="0.2">
      <c r="A132" s="17" t="s">
        <v>768</v>
      </c>
      <c r="B132" s="17" t="s">
        <v>435</v>
      </c>
      <c r="C132" s="14"/>
      <c r="D132" s="54"/>
      <c r="E132" s="18">
        <v>450000</v>
      </c>
      <c r="F132" s="19">
        <v>44035965</v>
      </c>
      <c r="G132" s="19">
        <v>0.23688140434499982</v>
      </c>
      <c r="H132" s="14"/>
    </row>
    <row r="133" spans="1:8" s="6" customFormat="1" ht="15.75" x14ac:dyDescent="0.2">
      <c r="A133" s="17" t="s">
        <v>5549</v>
      </c>
      <c r="B133" s="17" t="s">
        <v>433</v>
      </c>
      <c r="C133" s="14"/>
      <c r="D133" s="54"/>
      <c r="E133" s="18">
        <v>350000</v>
      </c>
      <c r="F133" s="19">
        <v>37224985</v>
      </c>
      <c r="G133" s="19">
        <v>0.20024329485050582</v>
      </c>
      <c r="H133" s="14"/>
    </row>
    <row r="134" spans="1:8" s="6" customFormat="1" ht="15.75" x14ac:dyDescent="0.2">
      <c r="A134" s="17" t="s">
        <v>5550</v>
      </c>
      <c r="B134" s="17" t="s">
        <v>431</v>
      </c>
      <c r="C134" s="14"/>
      <c r="D134" s="54"/>
      <c r="E134" s="18">
        <v>400000</v>
      </c>
      <c r="F134" s="19">
        <v>31724680</v>
      </c>
      <c r="G134" s="19">
        <v>0.17065566181632968</v>
      </c>
      <c r="H134" s="14"/>
    </row>
    <row r="135" spans="1:8" s="6" customFormat="1" ht="15.75" x14ac:dyDescent="0.2">
      <c r="A135" s="17" t="s">
        <v>662</v>
      </c>
      <c r="B135" s="17" t="s">
        <v>429</v>
      </c>
      <c r="C135" s="14"/>
      <c r="D135" s="54"/>
      <c r="E135" s="18">
        <v>290200</v>
      </c>
      <c r="F135" s="19">
        <v>30500658.440000001</v>
      </c>
      <c r="G135" s="19">
        <v>0.16407131772210221</v>
      </c>
      <c r="H135" s="14"/>
    </row>
    <row r="136" spans="1:8" s="6" customFormat="1" ht="15.75" x14ac:dyDescent="0.2">
      <c r="A136" s="17" t="s">
        <v>663</v>
      </c>
      <c r="B136" s="17" t="s">
        <v>428</v>
      </c>
      <c r="C136" s="14"/>
      <c r="D136" s="54"/>
      <c r="E136" s="18">
        <v>300000</v>
      </c>
      <c r="F136" s="19">
        <v>29795160</v>
      </c>
      <c r="G136" s="19">
        <v>0.16027625018513766</v>
      </c>
      <c r="H136" s="14"/>
    </row>
    <row r="137" spans="1:8" s="6" customFormat="1" ht="15.75" x14ac:dyDescent="0.2">
      <c r="A137" s="17" t="s">
        <v>664</v>
      </c>
      <c r="B137" s="17" t="s">
        <v>427</v>
      </c>
      <c r="C137" s="14"/>
      <c r="D137" s="54"/>
      <c r="E137" s="18">
        <v>251000</v>
      </c>
      <c r="F137" s="19">
        <v>27912756.199999999</v>
      </c>
      <c r="G137" s="19">
        <v>0.15015028937813901</v>
      </c>
      <c r="H137" s="14"/>
    </row>
    <row r="138" spans="1:8" s="6" customFormat="1" ht="15.75" x14ac:dyDescent="0.2">
      <c r="A138" s="17" t="s">
        <v>665</v>
      </c>
      <c r="B138" s="17" t="s">
        <v>426</v>
      </c>
      <c r="C138" s="14"/>
      <c r="D138" s="54"/>
      <c r="E138" s="18">
        <v>200000</v>
      </c>
      <c r="F138" s="19">
        <v>22181180</v>
      </c>
      <c r="G138" s="19">
        <v>0.11931858580660658</v>
      </c>
      <c r="H138" s="14"/>
    </row>
    <row r="139" spans="1:8" s="6" customFormat="1" ht="15.75" x14ac:dyDescent="0.2">
      <c r="A139" s="17" t="s">
        <v>666</v>
      </c>
      <c r="B139" s="17" t="s">
        <v>425</v>
      </c>
      <c r="C139" s="14"/>
      <c r="D139" s="54"/>
      <c r="E139" s="18">
        <v>65000</v>
      </c>
      <c r="F139" s="19">
        <v>6762587</v>
      </c>
      <c r="G139" s="19">
        <v>3.6377790416656917E-2</v>
      </c>
      <c r="H139" s="14"/>
    </row>
    <row r="140" spans="1:8" s="6" customFormat="1" ht="15.75" x14ac:dyDescent="0.2">
      <c r="A140" s="22"/>
      <c r="B140" s="22"/>
      <c r="C140" s="23"/>
      <c r="D140" s="56"/>
      <c r="E140" s="18"/>
      <c r="F140" s="19"/>
      <c r="G140" s="19"/>
      <c r="H140" s="14"/>
    </row>
    <row r="141" spans="1:8" s="6" customFormat="1" ht="15.75" x14ac:dyDescent="0.2">
      <c r="A141" s="25" t="s">
        <v>4</v>
      </c>
      <c r="B141" s="25"/>
      <c r="C141" s="26"/>
      <c r="D141" s="53"/>
      <c r="E141" s="18"/>
      <c r="F141" s="13"/>
      <c r="G141" s="21"/>
      <c r="H141" s="14"/>
    </row>
    <row r="142" spans="1:8" s="6" customFormat="1" ht="15.75" x14ac:dyDescent="0.2">
      <c r="A142" s="17" t="s">
        <v>424</v>
      </c>
      <c r="B142" s="17" t="s">
        <v>423</v>
      </c>
      <c r="C142" s="14"/>
      <c r="D142" s="54"/>
      <c r="E142" s="18">
        <v>2000000</v>
      </c>
      <c r="F142" s="19">
        <v>201922600</v>
      </c>
      <c r="G142" s="19">
        <v>1.0861964545796525</v>
      </c>
      <c r="H142" s="14"/>
    </row>
    <row r="143" spans="1:8" s="6" customFormat="1" ht="15.75" x14ac:dyDescent="0.2">
      <c r="A143" s="17" t="s">
        <v>422</v>
      </c>
      <c r="B143" s="17" t="s">
        <v>421</v>
      </c>
      <c r="C143" s="14"/>
      <c r="D143" s="54"/>
      <c r="E143" s="18">
        <v>1600000</v>
      </c>
      <c r="F143" s="19">
        <v>160688480</v>
      </c>
      <c r="G143" s="19">
        <v>0.86438693473535588</v>
      </c>
      <c r="H143" s="14"/>
    </row>
    <row r="144" spans="1:8" s="6" customFormat="1" ht="15.75" x14ac:dyDescent="0.2">
      <c r="A144" s="17" t="s">
        <v>420</v>
      </c>
      <c r="B144" s="17" t="s">
        <v>419</v>
      </c>
      <c r="C144" s="14"/>
      <c r="D144" s="54"/>
      <c r="E144" s="18">
        <v>1500000</v>
      </c>
      <c r="F144" s="19">
        <v>153699750</v>
      </c>
      <c r="G144" s="19">
        <v>0.82679265976061589</v>
      </c>
      <c r="H144" s="14"/>
    </row>
    <row r="145" spans="1:8" s="6" customFormat="1" ht="15.75" x14ac:dyDescent="0.2">
      <c r="A145" s="17" t="s">
        <v>418</v>
      </c>
      <c r="B145" s="17" t="s">
        <v>417</v>
      </c>
      <c r="C145" s="14"/>
      <c r="D145" s="54"/>
      <c r="E145" s="18">
        <v>1000000</v>
      </c>
      <c r="F145" s="19">
        <v>103570200</v>
      </c>
      <c r="G145" s="19">
        <v>0.55713220828230969</v>
      </c>
      <c r="H145" s="14"/>
    </row>
    <row r="146" spans="1:8" s="6" customFormat="1" ht="15.75" x14ac:dyDescent="0.2">
      <c r="A146" s="17" t="s">
        <v>416</v>
      </c>
      <c r="B146" s="17" t="s">
        <v>415</v>
      </c>
      <c r="C146" s="14"/>
      <c r="D146" s="54"/>
      <c r="E146" s="18">
        <v>1000000</v>
      </c>
      <c r="F146" s="19">
        <v>101522100</v>
      </c>
      <c r="G146" s="19">
        <v>0.54611492265591333</v>
      </c>
      <c r="H146" s="14"/>
    </row>
    <row r="147" spans="1:8" s="6" customFormat="1" ht="15.75" x14ac:dyDescent="0.2">
      <c r="A147" s="17" t="s">
        <v>414</v>
      </c>
      <c r="B147" s="17" t="s">
        <v>413</v>
      </c>
      <c r="C147" s="14"/>
      <c r="D147" s="54"/>
      <c r="E147" s="18">
        <v>1000000</v>
      </c>
      <c r="F147" s="19">
        <v>101217300</v>
      </c>
      <c r="G147" s="19">
        <v>0.54447532075223404</v>
      </c>
      <c r="H147" s="14"/>
    </row>
    <row r="148" spans="1:8" s="6" customFormat="1" ht="15.75" x14ac:dyDescent="0.2">
      <c r="A148" s="17" t="s">
        <v>5551</v>
      </c>
      <c r="B148" s="17" t="s">
        <v>671</v>
      </c>
      <c r="C148" s="14"/>
      <c r="D148" s="54"/>
      <c r="E148" s="18">
        <v>800000</v>
      </c>
      <c r="F148" s="19">
        <v>81537200</v>
      </c>
      <c r="G148" s="19">
        <v>0.43861072290249847</v>
      </c>
      <c r="H148" s="14"/>
    </row>
    <row r="149" spans="1:8" s="6" customFormat="1" ht="15.75" x14ac:dyDescent="0.2">
      <c r="A149" s="17" t="s">
        <v>411</v>
      </c>
      <c r="B149" s="17" t="s">
        <v>410</v>
      </c>
      <c r="C149" s="14"/>
      <c r="D149" s="54"/>
      <c r="E149" s="18">
        <v>700000</v>
      </c>
      <c r="F149" s="19">
        <v>72667980</v>
      </c>
      <c r="G149" s="19">
        <v>0.39090078197024553</v>
      </c>
      <c r="H149" s="14"/>
    </row>
    <row r="150" spans="1:8" s="6" customFormat="1" ht="15.75" x14ac:dyDescent="0.2">
      <c r="A150" s="17" t="s">
        <v>409</v>
      </c>
      <c r="B150" s="17" t="s">
        <v>408</v>
      </c>
      <c r="C150" s="14"/>
      <c r="D150" s="54"/>
      <c r="E150" s="18">
        <v>600000</v>
      </c>
      <c r="F150" s="19">
        <v>62222160</v>
      </c>
      <c r="G150" s="19">
        <v>0.33470988184724182</v>
      </c>
      <c r="H150" s="14"/>
    </row>
    <row r="151" spans="1:8" s="6" customFormat="1" ht="15.75" x14ac:dyDescent="0.2">
      <c r="A151" s="17" t="s">
        <v>5552</v>
      </c>
      <c r="B151" s="17" t="s">
        <v>412</v>
      </c>
      <c r="C151" s="14"/>
      <c r="D151" s="54"/>
      <c r="E151" s="18">
        <v>600000</v>
      </c>
      <c r="F151" s="19">
        <v>59066160</v>
      </c>
      <c r="G151" s="19">
        <v>0.31773290150599531</v>
      </c>
      <c r="H151" s="14"/>
    </row>
    <row r="152" spans="1:8" s="6" customFormat="1" ht="15.75" x14ac:dyDescent="0.2">
      <c r="A152" s="17" t="s">
        <v>5553</v>
      </c>
      <c r="B152" s="17" t="s">
        <v>407</v>
      </c>
      <c r="C152" s="14"/>
      <c r="D152" s="54"/>
      <c r="E152" s="18">
        <v>500000</v>
      </c>
      <c r="F152" s="19">
        <v>52966650</v>
      </c>
      <c r="G152" s="19">
        <v>0.28492198219001413</v>
      </c>
      <c r="H152" s="14"/>
    </row>
    <row r="153" spans="1:8" s="6" customFormat="1" ht="15.75" x14ac:dyDescent="0.2">
      <c r="A153" s="17" t="s">
        <v>5554</v>
      </c>
      <c r="B153" s="17" t="s">
        <v>406</v>
      </c>
      <c r="C153" s="14"/>
      <c r="D153" s="54"/>
      <c r="E153" s="18">
        <v>500000</v>
      </c>
      <c r="F153" s="19">
        <v>52612100</v>
      </c>
      <c r="G153" s="19">
        <v>0.28301476153729266</v>
      </c>
      <c r="H153" s="14"/>
    </row>
    <row r="154" spans="1:8" s="6" customFormat="1" ht="15.75" x14ac:dyDescent="0.2">
      <c r="A154" s="17" t="s">
        <v>667</v>
      </c>
      <c r="B154" s="17" t="s">
        <v>668</v>
      </c>
      <c r="C154" s="14"/>
      <c r="D154" s="54"/>
      <c r="E154" s="18">
        <v>500000</v>
      </c>
      <c r="F154" s="19">
        <v>52445600</v>
      </c>
      <c r="G154" s="19">
        <v>0.28211911285959385</v>
      </c>
      <c r="H154" s="14"/>
    </row>
    <row r="155" spans="1:8" s="6" customFormat="1" ht="15.75" x14ac:dyDescent="0.2">
      <c r="A155" s="17" t="s">
        <v>5555</v>
      </c>
      <c r="B155" s="17" t="s">
        <v>405</v>
      </c>
      <c r="C155" s="14"/>
      <c r="D155" s="54"/>
      <c r="E155" s="18">
        <v>500000</v>
      </c>
      <c r="F155" s="19">
        <v>51953250</v>
      </c>
      <c r="G155" s="19">
        <v>0.27947062861656063</v>
      </c>
      <c r="H155" s="14"/>
    </row>
    <row r="156" spans="1:8" s="6" customFormat="1" ht="15.75" x14ac:dyDescent="0.2">
      <c r="A156" s="17" t="s">
        <v>5556</v>
      </c>
      <c r="B156" s="17" t="s">
        <v>2275</v>
      </c>
      <c r="C156" s="14"/>
      <c r="D156" s="54"/>
      <c r="E156" s="18">
        <v>500000</v>
      </c>
      <c r="F156" s="19">
        <v>51824550</v>
      </c>
      <c r="G156" s="19">
        <v>0.27877831639542044</v>
      </c>
      <c r="H156" s="14"/>
    </row>
    <row r="157" spans="1:8" s="6" customFormat="1" ht="15.75" x14ac:dyDescent="0.2">
      <c r="A157" s="17" t="s">
        <v>5557</v>
      </c>
      <c r="B157" s="17" t="s">
        <v>404</v>
      </c>
      <c r="C157" s="14"/>
      <c r="D157" s="54"/>
      <c r="E157" s="18">
        <v>500000</v>
      </c>
      <c r="F157" s="19">
        <v>51663550</v>
      </c>
      <c r="G157" s="19">
        <v>0.27791225371007805</v>
      </c>
      <c r="H157" s="14"/>
    </row>
    <row r="158" spans="1:8" s="6" customFormat="1" ht="15.75" x14ac:dyDescent="0.2">
      <c r="A158" s="17" t="s">
        <v>5558</v>
      </c>
      <c r="B158" s="17" t="s">
        <v>402</v>
      </c>
      <c r="C158" s="14"/>
      <c r="D158" s="54"/>
      <c r="E158" s="18">
        <v>500000</v>
      </c>
      <c r="F158" s="19">
        <v>51207850</v>
      </c>
      <c r="G158" s="19">
        <v>0.27546091976156534</v>
      </c>
      <c r="H158" s="14"/>
    </row>
    <row r="159" spans="1:8" s="6" customFormat="1" ht="15.75" x14ac:dyDescent="0.2">
      <c r="A159" s="17" t="s">
        <v>3454</v>
      </c>
      <c r="B159" s="17" t="s">
        <v>400</v>
      </c>
      <c r="C159" s="14"/>
      <c r="D159" s="54"/>
      <c r="E159" s="18">
        <v>500000</v>
      </c>
      <c r="F159" s="19">
        <v>51155550</v>
      </c>
      <c r="G159" s="19">
        <v>0.27517958387061248</v>
      </c>
      <c r="H159" s="14"/>
    </row>
    <row r="160" spans="1:8" s="6" customFormat="1" ht="15.75" x14ac:dyDescent="0.2">
      <c r="A160" s="17" t="s">
        <v>5559</v>
      </c>
      <c r="B160" s="17" t="s">
        <v>403</v>
      </c>
      <c r="C160" s="14"/>
      <c r="D160" s="54"/>
      <c r="E160" s="18">
        <v>500000</v>
      </c>
      <c r="F160" s="19">
        <v>51108700</v>
      </c>
      <c r="G160" s="19">
        <v>0.27492756500844917</v>
      </c>
      <c r="H160" s="14"/>
    </row>
    <row r="161" spans="1:8" s="6" customFormat="1" ht="15.75" x14ac:dyDescent="0.2">
      <c r="A161" s="17" t="s">
        <v>669</v>
      </c>
      <c r="B161" s="17" t="s">
        <v>398</v>
      </c>
      <c r="C161" s="14"/>
      <c r="D161" s="54"/>
      <c r="E161" s="18">
        <v>500000</v>
      </c>
      <c r="F161" s="19">
        <v>51068350</v>
      </c>
      <c r="G161" s="19">
        <v>0.27471051140997982</v>
      </c>
      <c r="H161" s="14"/>
    </row>
    <row r="162" spans="1:8" s="6" customFormat="1" ht="15.75" x14ac:dyDescent="0.2">
      <c r="A162" s="17" t="s">
        <v>670</v>
      </c>
      <c r="B162" s="17" t="s">
        <v>397</v>
      </c>
      <c r="C162" s="14"/>
      <c r="D162" s="54"/>
      <c r="E162" s="18">
        <v>500000</v>
      </c>
      <c r="F162" s="19">
        <v>51005100</v>
      </c>
      <c r="G162" s="19">
        <v>0.27437027249788104</v>
      </c>
      <c r="H162" s="14"/>
    </row>
    <row r="163" spans="1:8" s="6" customFormat="1" ht="15.75" x14ac:dyDescent="0.2">
      <c r="A163" s="17" t="s">
        <v>5560</v>
      </c>
      <c r="B163" s="17" t="s">
        <v>401</v>
      </c>
      <c r="C163" s="14"/>
      <c r="D163" s="54"/>
      <c r="E163" s="18">
        <v>500000</v>
      </c>
      <c r="F163" s="19">
        <v>50975350</v>
      </c>
      <c r="G163" s="19">
        <v>0.27421023917558951</v>
      </c>
      <c r="H163" s="14"/>
    </row>
    <row r="164" spans="1:8" s="6" customFormat="1" ht="15.75" x14ac:dyDescent="0.2">
      <c r="A164" s="17" t="s">
        <v>5561</v>
      </c>
      <c r="B164" s="17" t="s">
        <v>399</v>
      </c>
      <c r="C164" s="14"/>
      <c r="D164" s="54"/>
      <c r="E164" s="18">
        <v>500000</v>
      </c>
      <c r="F164" s="19">
        <v>50966100</v>
      </c>
      <c r="G164" s="19">
        <v>0.27416048091571732</v>
      </c>
      <c r="H164" s="14"/>
    </row>
    <row r="165" spans="1:8" s="6" customFormat="1" ht="15.75" x14ac:dyDescent="0.2">
      <c r="A165" s="17" t="s">
        <v>5562</v>
      </c>
      <c r="B165" s="17" t="s">
        <v>396</v>
      </c>
      <c r="C165" s="14"/>
      <c r="D165" s="54"/>
      <c r="E165" s="18">
        <v>500000</v>
      </c>
      <c r="F165" s="19">
        <v>50535050</v>
      </c>
      <c r="G165" s="19">
        <v>0.27184174600567479</v>
      </c>
      <c r="H165" s="14"/>
    </row>
    <row r="166" spans="1:8" s="6" customFormat="1" ht="15.75" x14ac:dyDescent="0.2">
      <c r="A166" s="17" t="s">
        <v>5563</v>
      </c>
      <c r="B166" s="17" t="s">
        <v>394</v>
      </c>
      <c r="C166" s="14"/>
      <c r="D166" s="54"/>
      <c r="E166" s="18">
        <v>500000</v>
      </c>
      <c r="F166" s="19">
        <v>50520650</v>
      </c>
      <c r="G166" s="19">
        <v>0.27176428449841433</v>
      </c>
      <c r="H166" s="14"/>
    </row>
    <row r="167" spans="1:8" s="6" customFormat="1" ht="15.75" x14ac:dyDescent="0.2">
      <c r="A167" s="17" t="s">
        <v>5564</v>
      </c>
      <c r="B167" s="17" t="s">
        <v>3688</v>
      </c>
      <c r="C167" s="14"/>
      <c r="D167" s="54"/>
      <c r="E167" s="18">
        <v>500000</v>
      </c>
      <c r="F167" s="19">
        <v>50491350</v>
      </c>
      <c r="G167" s="19">
        <v>0.27160667184822468</v>
      </c>
      <c r="H167" s="14"/>
    </row>
    <row r="168" spans="1:8" s="6" customFormat="1" ht="15.75" x14ac:dyDescent="0.2">
      <c r="A168" s="17" t="s">
        <v>3045</v>
      </c>
      <c r="B168" s="17" t="s">
        <v>395</v>
      </c>
      <c r="C168" s="14"/>
      <c r="D168" s="54"/>
      <c r="E168" s="18">
        <v>500000</v>
      </c>
      <c r="F168" s="19">
        <v>50386850</v>
      </c>
      <c r="G168" s="19">
        <v>0.27104453799345274</v>
      </c>
      <c r="H168" s="14"/>
    </row>
    <row r="169" spans="1:8" s="6" customFormat="1" ht="15.75" x14ac:dyDescent="0.2">
      <c r="A169" s="17" t="s">
        <v>5565</v>
      </c>
      <c r="B169" s="17" t="s">
        <v>393</v>
      </c>
      <c r="C169" s="14"/>
      <c r="D169" s="54"/>
      <c r="E169" s="18">
        <v>500000</v>
      </c>
      <c r="F169" s="19">
        <v>50179500</v>
      </c>
      <c r="G169" s="19">
        <v>0.26992914608161578</v>
      </c>
      <c r="H169" s="14"/>
    </row>
    <row r="170" spans="1:8" s="6" customFormat="1" ht="15.75" x14ac:dyDescent="0.2">
      <c r="A170" s="17" t="s">
        <v>5566</v>
      </c>
      <c r="B170" s="17" t="s">
        <v>3670</v>
      </c>
      <c r="C170" s="14"/>
      <c r="D170" s="54"/>
      <c r="E170" s="18">
        <v>500000</v>
      </c>
      <c r="F170" s="19">
        <v>50135150</v>
      </c>
      <c r="G170" s="19">
        <v>0.26969057539779628</v>
      </c>
      <c r="H170" s="14"/>
    </row>
    <row r="171" spans="1:8" s="6" customFormat="1" ht="15.75" x14ac:dyDescent="0.2">
      <c r="A171" s="17" t="s">
        <v>5567</v>
      </c>
      <c r="B171" s="17" t="s">
        <v>392</v>
      </c>
      <c r="C171" s="14"/>
      <c r="D171" s="54"/>
      <c r="E171" s="18">
        <v>500000</v>
      </c>
      <c r="F171" s="19">
        <v>50020600</v>
      </c>
      <c r="G171" s="19">
        <v>0.26907437986608218</v>
      </c>
      <c r="H171" s="14"/>
    </row>
    <row r="172" spans="1:8" s="6" customFormat="1" ht="15.75" x14ac:dyDescent="0.2">
      <c r="A172" s="17" t="s">
        <v>5568</v>
      </c>
      <c r="B172" s="17" t="s">
        <v>390</v>
      </c>
      <c r="C172" s="14"/>
      <c r="D172" s="54"/>
      <c r="E172" s="18">
        <v>500000</v>
      </c>
      <c r="F172" s="19">
        <v>49892250</v>
      </c>
      <c r="G172" s="19">
        <v>0.26838395038991014</v>
      </c>
      <c r="H172" s="14"/>
    </row>
    <row r="173" spans="1:8" s="6" customFormat="1" ht="15.75" x14ac:dyDescent="0.2">
      <c r="A173" s="17" t="s">
        <v>5569</v>
      </c>
      <c r="B173" s="17" t="s">
        <v>389</v>
      </c>
      <c r="C173" s="14"/>
      <c r="D173" s="54"/>
      <c r="E173" s="18">
        <v>500000</v>
      </c>
      <c r="F173" s="19">
        <v>49875850</v>
      </c>
      <c r="G173" s="19">
        <v>0.26829573033997461</v>
      </c>
      <c r="H173" s="14"/>
    </row>
    <row r="174" spans="1:8" s="6" customFormat="1" ht="15.75" x14ac:dyDescent="0.2">
      <c r="A174" s="17" t="s">
        <v>5570</v>
      </c>
      <c r="B174" s="17" t="s">
        <v>391</v>
      </c>
      <c r="C174" s="14"/>
      <c r="D174" s="54"/>
      <c r="E174" s="18">
        <v>500000</v>
      </c>
      <c r="F174" s="19">
        <v>49855900</v>
      </c>
      <c r="G174" s="19">
        <v>0.26818841387679088</v>
      </c>
      <c r="H174" s="14"/>
    </row>
    <row r="175" spans="1:8" s="6" customFormat="1" ht="15.75" x14ac:dyDescent="0.2">
      <c r="A175" s="17" t="s">
        <v>5571</v>
      </c>
      <c r="B175" s="17" t="s">
        <v>386</v>
      </c>
      <c r="C175" s="14"/>
      <c r="D175" s="54"/>
      <c r="E175" s="18">
        <v>500000</v>
      </c>
      <c r="F175" s="19">
        <v>49604350</v>
      </c>
      <c r="G175" s="19">
        <v>0.26683525817183507</v>
      </c>
      <c r="H175" s="14"/>
    </row>
    <row r="176" spans="1:8" s="6" customFormat="1" ht="15.75" x14ac:dyDescent="0.2">
      <c r="A176" s="17" t="s">
        <v>5572</v>
      </c>
      <c r="B176" s="17" t="s">
        <v>385</v>
      </c>
      <c r="C176" s="14"/>
      <c r="D176" s="54"/>
      <c r="E176" s="18">
        <v>500000</v>
      </c>
      <c r="F176" s="19">
        <v>49569200</v>
      </c>
      <c r="G176" s="19">
        <v>0.26664617678432084</v>
      </c>
      <c r="H176" s="14"/>
    </row>
    <row r="177" spans="1:8" s="6" customFormat="1" ht="15.75" x14ac:dyDescent="0.2">
      <c r="A177" s="17" t="s">
        <v>5573</v>
      </c>
      <c r="B177" s="17" t="s">
        <v>387</v>
      </c>
      <c r="C177" s="14"/>
      <c r="D177" s="54"/>
      <c r="E177" s="18">
        <v>500000</v>
      </c>
      <c r="F177" s="19">
        <v>49555500</v>
      </c>
      <c r="G177" s="19">
        <v>0.26657248076699669</v>
      </c>
      <c r="H177" s="14"/>
    </row>
    <row r="178" spans="1:8" s="6" customFormat="1" ht="15.75" x14ac:dyDescent="0.2">
      <c r="A178" s="17" t="s">
        <v>5574</v>
      </c>
      <c r="B178" s="17" t="s">
        <v>388</v>
      </c>
      <c r="C178" s="14"/>
      <c r="D178" s="54"/>
      <c r="E178" s="18">
        <v>500000</v>
      </c>
      <c r="F178" s="19">
        <v>49390400</v>
      </c>
      <c r="G178" s="19">
        <v>0.26568436306917043</v>
      </c>
      <c r="H178" s="14"/>
    </row>
    <row r="179" spans="1:8" s="6" customFormat="1" ht="15.75" x14ac:dyDescent="0.2">
      <c r="A179" s="17" t="s">
        <v>5575</v>
      </c>
      <c r="B179" s="17" t="s">
        <v>384</v>
      </c>
      <c r="C179" s="14"/>
      <c r="D179" s="54"/>
      <c r="E179" s="18">
        <v>500000</v>
      </c>
      <c r="F179" s="19">
        <v>49374850</v>
      </c>
      <c r="G179" s="19">
        <v>0.26560071539987179</v>
      </c>
      <c r="H179" s="14"/>
    </row>
    <row r="180" spans="1:8" s="6" customFormat="1" ht="15.75" x14ac:dyDescent="0.2">
      <c r="A180" s="17" t="s">
        <v>5576</v>
      </c>
      <c r="B180" s="17" t="s">
        <v>382</v>
      </c>
      <c r="C180" s="14"/>
      <c r="D180" s="54"/>
      <c r="E180" s="18">
        <v>500000</v>
      </c>
      <c r="F180" s="19">
        <v>49181150</v>
      </c>
      <c r="G180" s="19">
        <v>0.26455875054179212</v>
      </c>
      <c r="H180" s="14"/>
    </row>
    <row r="181" spans="1:8" s="6" customFormat="1" ht="15.75" x14ac:dyDescent="0.2">
      <c r="A181" s="17" t="s">
        <v>5577</v>
      </c>
      <c r="B181" s="17" t="s">
        <v>383</v>
      </c>
      <c r="C181" s="14"/>
      <c r="D181" s="54"/>
      <c r="E181" s="18">
        <v>500000</v>
      </c>
      <c r="F181" s="19">
        <v>49171050</v>
      </c>
      <c r="G181" s="19">
        <v>0.26450441990128304</v>
      </c>
      <c r="H181" s="14"/>
    </row>
    <row r="182" spans="1:8" s="6" customFormat="1" ht="15.75" x14ac:dyDescent="0.2">
      <c r="A182" s="17" t="s">
        <v>5578</v>
      </c>
      <c r="B182" s="17" t="s">
        <v>381</v>
      </c>
      <c r="C182" s="14"/>
      <c r="D182" s="54"/>
      <c r="E182" s="18">
        <v>500000</v>
      </c>
      <c r="F182" s="19">
        <v>49035500</v>
      </c>
      <c r="G182" s="19">
        <v>0.2637752596714808</v>
      </c>
      <c r="H182" s="14"/>
    </row>
    <row r="183" spans="1:8" s="6" customFormat="1" ht="15.75" x14ac:dyDescent="0.2">
      <c r="A183" s="17" t="s">
        <v>5579</v>
      </c>
      <c r="B183" s="17" t="s">
        <v>380</v>
      </c>
      <c r="C183" s="14"/>
      <c r="D183" s="54"/>
      <c r="E183" s="18">
        <v>500000</v>
      </c>
      <c r="F183" s="19">
        <v>48239150</v>
      </c>
      <c r="G183" s="19">
        <v>0.25949147694183827</v>
      </c>
      <c r="H183" s="14"/>
    </row>
    <row r="184" spans="1:8" s="6" customFormat="1" ht="15.75" x14ac:dyDescent="0.2">
      <c r="A184" s="17" t="s">
        <v>5580</v>
      </c>
      <c r="B184" s="17" t="s">
        <v>3795</v>
      </c>
      <c r="C184" s="14"/>
      <c r="D184" s="54"/>
      <c r="E184" s="18">
        <v>400000</v>
      </c>
      <c r="F184" s="19">
        <v>40632160</v>
      </c>
      <c r="G184" s="19">
        <v>0.21857141366995658</v>
      </c>
      <c r="H184" s="14"/>
    </row>
    <row r="185" spans="1:8" s="6" customFormat="1" ht="15.75" x14ac:dyDescent="0.2">
      <c r="A185" s="17" t="s">
        <v>5581</v>
      </c>
      <c r="B185" s="17" t="s">
        <v>379</v>
      </c>
      <c r="C185" s="14"/>
      <c r="D185" s="54"/>
      <c r="E185" s="18">
        <v>380700</v>
      </c>
      <c r="F185" s="19">
        <v>37893431.340000004</v>
      </c>
      <c r="G185" s="19">
        <v>0.20383904908794506</v>
      </c>
      <c r="H185" s="14"/>
    </row>
    <row r="186" spans="1:8" s="6" customFormat="1" ht="15.75" x14ac:dyDescent="0.2">
      <c r="A186" s="17" t="s">
        <v>5582</v>
      </c>
      <c r="B186" s="17" t="s">
        <v>378</v>
      </c>
      <c r="C186" s="14"/>
      <c r="D186" s="54"/>
      <c r="E186" s="18">
        <v>319300</v>
      </c>
      <c r="F186" s="19">
        <v>32898085.670000002</v>
      </c>
      <c r="G186" s="19">
        <v>0.17696772930425653</v>
      </c>
      <c r="H186" s="14"/>
    </row>
    <row r="187" spans="1:8" s="6" customFormat="1" ht="15.75" x14ac:dyDescent="0.2">
      <c r="A187" s="17" t="s">
        <v>5583</v>
      </c>
      <c r="B187" s="17" t="s">
        <v>377</v>
      </c>
      <c r="C187" s="14"/>
      <c r="D187" s="54"/>
      <c r="E187" s="18">
        <v>324600</v>
      </c>
      <c r="F187" s="19">
        <v>32834653.32</v>
      </c>
      <c r="G187" s="19">
        <v>0.17662650948202932</v>
      </c>
      <c r="H187" s="14"/>
    </row>
    <row r="188" spans="1:8" s="6" customFormat="1" ht="15.75" x14ac:dyDescent="0.2">
      <c r="A188" s="17" t="s">
        <v>5584</v>
      </c>
      <c r="B188" s="17" t="s">
        <v>376</v>
      </c>
      <c r="C188" s="14"/>
      <c r="D188" s="54"/>
      <c r="E188" s="18">
        <v>233300</v>
      </c>
      <c r="F188" s="19">
        <v>23386131.98</v>
      </c>
      <c r="G188" s="19">
        <v>0.12580034945572127</v>
      </c>
      <c r="H188" s="14"/>
    </row>
    <row r="189" spans="1:8" s="6" customFormat="1" ht="15.75" x14ac:dyDescent="0.2">
      <c r="A189" s="17" t="s">
        <v>5585</v>
      </c>
      <c r="B189" s="17" t="s">
        <v>375</v>
      </c>
      <c r="C189" s="14"/>
      <c r="D189" s="54"/>
      <c r="E189" s="18">
        <v>228200</v>
      </c>
      <c r="F189" s="19">
        <v>22746907.539999999</v>
      </c>
      <c r="G189" s="19">
        <v>0.12236178774738024</v>
      </c>
      <c r="H189" s="14"/>
    </row>
    <row r="190" spans="1:8" s="6" customFormat="1" ht="15.75" x14ac:dyDescent="0.2">
      <c r="A190" s="17" t="s">
        <v>5586</v>
      </c>
      <c r="B190" s="17" t="s">
        <v>374</v>
      </c>
      <c r="C190" s="14"/>
      <c r="D190" s="54"/>
      <c r="E190" s="18">
        <v>200000</v>
      </c>
      <c r="F190" s="19">
        <v>20884820</v>
      </c>
      <c r="G190" s="19">
        <v>0.11234511361548542</v>
      </c>
      <c r="H190" s="14"/>
    </row>
    <row r="191" spans="1:8" s="6" customFormat="1" ht="15.75" x14ac:dyDescent="0.2">
      <c r="A191" s="17" t="s">
        <v>5587</v>
      </c>
      <c r="B191" s="17" t="s">
        <v>373</v>
      </c>
      <c r="C191" s="14"/>
      <c r="D191" s="54"/>
      <c r="E191" s="18">
        <v>200000</v>
      </c>
      <c r="F191" s="19">
        <v>20764020</v>
      </c>
      <c r="G191" s="19">
        <v>0.11169529763791174</v>
      </c>
      <c r="H191" s="14"/>
    </row>
    <row r="192" spans="1:8" s="6" customFormat="1" ht="15.75" x14ac:dyDescent="0.2">
      <c r="A192" s="17" t="s">
        <v>5588</v>
      </c>
      <c r="B192" s="17" t="s">
        <v>372</v>
      </c>
      <c r="C192" s="14"/>
      <c r="D192" s="54"/>
      <c r="E192" s="18">
        <v>200000</v>
      </c>
      <c r="F192" s="19">
        <v>20656740</v>
      </c>
      <c r="G192" s="19">
        <v>0.11111820940882144</v>
      </c>
      <c r="H192" s="14"/>
    </row>
    <row r="193" spans="1:8" s="6" customFormat="1" ht="15.75" x14ac:dyDescent="0.2">
      <c r="A193" s="17" t="s">
        <v>5589</v>
      </c>
      <c r="B193" s="17" t="s">
        <v>3546</v>
      </c>
      <c r="C193" s="14"/>
      <c r="D193" s="54"/>
      <c r="E193" s="18">
        <v>200000</v>
      </c>
      <c r="F193" s="19">
        <v>20052260</v>
      </c>
      <c r="G193" s="19">
        <v>0.10786654747071096</v>
      </c>
      <c r="H193" s="14"/>
    </row>
    <row r="194" spans="1:8" s="6" customFormat="1" ht="15.75" x14ac:dyDescent="0.2">
      <c r="A194" s="17" t="s">
        <v>5590</v>
      </c>
      <c r="B194" s="17" t="s">
        <v>371</v>
      </c>
      <c r="C194" s="14"/>
      <c r="D194" s="54"/>
      <c r="E194" s="18">
        <v>72600</v>
      </c>
      <c r="F194" s="19">
        <v>7127229.1200000001</v>
      </c>
      <c r="G194" s="19">
        <v>3.8339299321229307E-2</v>
      </c>
      <c r="H194" s="14"/>
    </row>
    <row r="195" spans="1:8" s="6" customFormat="1" ht="15.75" x14ac:dyDescent="0.2">
      <c r="A195" s="17" t="s">
        <v>5591</v>
      </c>
      <c r="B195" s="17" t="s">
        <v>370</v>
      </c>
      <c r="C195" s="14"/>
      <c r="D195" s="54"/>
      <c r="E195" s="18">
        <v>60000</v>
      </c>
      <c r="F195" s="19">
        <v>6078702</v>
      </c>
      <c r="G195" s="19">
        <v>3.2698987437989817E-2</v>
      </c>
      <c r="H195" s="14"/>
    </row>
    <row r="196" spans="1:8" s="6" customFormat="1" ht="15.75" x14ac:dyDescent="0.2">
      <c r="A196" s="27"/>
      <c r="B196" s="27"/>
      <c r="C196" s="24"/>
      <c r="D196" s="57"/>
      <c r="E196" s="28"/>
      <c r="F196" s="13"/>
      <c r="G196" s="21"/>
      <c r="H196" s="14"/>
    </row>
    <row r="197" spans="1:8" s="6" customFormat="1" ht="15.75" x14ac:dyDescent="0.2">
      <c r="A197" s="15" t="s">
        <v>6</v>
      </c>
      <c r="B197" s="15"/>
      <c r="C197" s="8"/>
      <c r="D197" s="53"/>
      <c r="E197" s="16"/>
      <c r="F197" s="13"/>
      <c r="G197" s="21"/>
      <c r="H197" s="14"/>
    </row>
    <row r="198" spans="1:8" s="6" customFormat="1" ht="78.75" x14ac:dyDescent="0.2">
      <c r="A198" s="17" t="s">
        <v>369</v>
      </c>
      <c r="B198" s="17" t="s">
        <v>368</v>
      </c>
      <c r="C198" s="14" t="s">
        <v>71</v>
      </c>
      <c r="D198" s="54" t="s">
        <v>124</v>
      </c>
      <c r="E198" s="18">
        <v>500000</v>
      </c>
      <c r="F198" s="19">
        <v>50408650</v>
      </c>
      <c r="G198" s="19">
        <v>0.2711618061086109</v>
      </c>
      <c r="H198" s="14" t="s">
        <v>10</v>
      </c>
    </row>
    <row r="199" spans="1:8" s="6" customFormat="1" ht="78.75" x14ac:dyDescent="0.2">
      <c r="A199" s="17" t="s">
        <v>367</v>
      </c>
      <c r="B199" s="17" t="s">
        <v>366</v>
      </c>
      <c r="C199" s="14" t="s">
        <v>71</v>
      </c>
      <c r="D199" s="54" t="s">
        <v>124</v>
      </c>
      <c r="E199" s="18">
        <v>100000</v>
      </c>
      <c r="F199" s="19">
        <v>9828800</v>
      </c>
      <c r="G199" s="19">
        <v>5.2871782122320569E-2</v>
      </c>
      <c r="H199" s="14" t="s">
        <v>10</v>
      </c>
    </row>
    <row r="200" spans="1:8" s="6" customFormat="1" ht="31.5" x14ac:dyDescent="0.2">
      <c r="A200" s="17" t="s">
        <v>365</v>
      </c>
      <c r="B200" s="17" t="s">
        <v>364</v>
      </c>
      <c r="C200" s="14" t="s">
        <v>60</v>
      </c>
      <c r="D200" s="54" t="s">
        <v>137</v>
      </c>
      <c r="E200" s="18">
        <v>100000</v>
      </c>
      <c r="F200" s="19">
        <v>10419180</v>
      </c>
      <c r="G200" s="19">
        <v>5.6047596334571882E-2</v>
      </c>
      <c r="H200" s="14" t="s">
        <v>10</v>
      </c>
    </row>
    <row r="201" spans="1:8" s="6" customFormat="1" ht="31.5" x14ac:dyDescent="0.2">
      <c r="A201" s="17" t="s">
        <v>5592</v>
      </c>
      <c r="B201" s="17" t="s">
        <v>363</v>
      </c>
      <c r="C201" s="14" t="s">
        <v>49</v>
      </c>
      <c r="D201" s="54" t="s">
        <v>132</v>
      </c>
      <c r="E201" s="18">
        <v>500000</v>
      </c>
      <c r="F201" s="19">
        <v>49593250</v>
      </c>
      <c r="G201" s="19">
        <v>0.2667755482599885</v>
      </c>
      <c r="H201" s="14" t="s">
        <v>10</v>
      </c>
    </row>
    <row r="202" spans="1:8" s="6" customFormat="1" ht="31.5" x14ac:dyDescent="0.2">
      <c r="A202" s="17" t="s">
        <v>5593</v>
      </c>
      <c r="B202" s="17" t="s">
        <v>362</v>
      </c>
      <c r="C202" s="14" t="s">
        <v>49</v>
      </c>
      <c r="D202" s="54" t="s">
        <v>132</v>
      </c>
      <c r="E202" s="18">
        <v>500000</v>
      </c>
      <c r="F202" s="19">
        <v>49178150</v>
      </c>
      <c r="G202" s="19">
        <v>0.26454261272777951</v>
      </c>
      <c r="H202" s="14" t="s">
        <v>10</v>
      </c>
    </row>
    <row r="203" spans="1:8" s="6" customFormat="1" ht="31.5" x14ac:dyDescent="0.2">
      <c r="A203" s="17" t="s">
        <v>361</v>
      </c>
      <c r="B203" s="17" t="s">
        <v>360</v>
      </c>
      <c r="C203" s="14" t="s">
        <v>49</v>
      </c>
      <c r="D203" s="54" t="s">
        <v>132</v>
      </c>
      <c r="E203" s="18">
        <v>500000</v>
      </c>
      <c r="F203" s="19">
        <v>48344600</v>
      </c>
      <c r="G203" s="19">
        <v>0.26005872110438094</v>
      </c>
      <c r="H203" s="14" t="s">
        <v>10</v>
      </c>
    </row>
    <row r="204" spans="1:8" s="6" customFormat="1" ht="31.5" x14ac:dyDescent="0.2">
      <c r="A204" s="17" t="s">
        <v>359</v>
      </c>
      <c r="B204" s="17" t="s">
        <v>358</v>
      </c>
      <c r="C204" s="14" t="s">
        <v>49</v>
      </c>
      <c r="D204" s="54" t="s">
        <v>132</v>
      </c>
      <c r="E204" s="18">
        <v>400000</v>
      </c>
      <c r="F204" s="19">
        <v>40432640</v>
      </c>
      <c r="G204" s="19">
        <v>0.21749814145269245</v>
      </c>
      <c r="H204" s="14" t="s">
        <v>10</v>
      </c>
    </row>
    <row r="205" spans="1:8" s="6" customFormat="1" ht="31.5" x14ac:dyDescent="0.2">
      <c r="A205" s="17" t="s">
        <v>357</v>
      </c>
      <c r="B205" s="17" t="s">
        <v>356</v>
      </c>
      <c r="C205" s="14" t="s">
        <v>49</v>
      </c>
      <c r="D205" s="54" t="s">
        <v>132</v>
      </c>
      <c r="E205" s="18">
        <v>300000</v>
      </c>
      <c r="F205" s="19">
        <v>30950100</v>
      </c>
      <c r="G205" s="19">
        <v>0.16648898582370522</v>
      </c>
      <c r="H205" s="14" t="s">
        <v>10</v>
      </c>
    </row>
    <row r="206" spans="1:8" s="6" customFormat="1" ht="31.5" x14ac:dyDescent="0.2">
      <c r="A206" s="17" t="s">
        <v>672</v>
      </c>
      <c r="B206" s="17" t="s">
        <v>355</v>
      </c>
      <c r="C206" s="14" t="s">
        <v>49</v>
      </c>
      <c r="D206" s="54" t="s">
        <v>132</v>
      </c>
      <c r="E206" s="18">
        <v>120000</v>
      </c>
      <c r="F206" s="19">
        <v>12150972</v>
      </c>
      <c r="G206" s="19">
        <v>6.5363375402736637E-2</v>
      </c>
      <c r="H206" s="14" t="s">
        <v>10</v>
      </c>
    </row>
    <row r="207" spans="1:8" s="6" customFormat="1" ht="31.5" x14ac:dyDescent="0.2">
      <c r="A207" s="17" t="s">
        <v>673</v>
      </c>
      <c r="B207" s="17" t="s">
        <v>354</v>
      </c>
      <c r="C207" s="14" t="s">
        <v>49</v>
      </c>
      <c r="D207" s="54" t="s">
        <v>132</v>
      </c>
      <c r="E207" s="18">
        <v>100000</v>
      </c>
      <c r="F207" s="19">
        <v>10176090</v>
      </c>
      <c r="G207" s="19">
        <v>5.4739949265131566E-2</v>
      </c>
      <c r="H207" s="14" t="s">
        <v>10</v>
      </c>
    </row>
    <row r="208" spans="1:8" s="6" customFormat="1" ht="31.5" x14ac:dyDescent="0.2">
      <c r="A208" s="17" t="s">
        <v>674</v>
      </c>
      <c r="B208" s="17" t="s">
        <v>353</v>
      </c>
      <c r="C208" s="14" t="s">
        <v>347</v>
      </c>
      <c r="D208" s="54" t="s">
        <v>346</v>
      </c>
      <c r="E208" s="18">
        <v>500000</v>
      </c>
      <c r="F208" s="19">
        <v>50415800</v>
      </c>
      <c r="G208" s="19">
        <v>0.27120026789867424</v>
      </c>
      <c r="H208" s="14" t="s">
        <v>10</v>
      </c>
    </row>
    <row r="209" spans="1:8" s="6" customFormat="1" ht="31.5" x14ac:dyDescent="0.2">
      <c r="A209" s="17" t="s">
        <v>675</v>
      </c>
      <c r="B209" s="17" t="s">
        <v>352</v>
      </c>
      <c r="C209" s="14" t="s">
        <v>347</v>
      </c>
      <c r="D209" s="54" t="s">
        <v>346</v>
      </c>
      <c r="E209" s="18">
        <v>100000</v>
      </c>
      <c r="F209" s="19">
        <v>10121590</v>
      </c>
      <c r="G209" s="19">
        <v>5.4446778977236154E-2</v>
      </c>
      <c r="H209" s="14" t="s">
        <v>10</v>
      </c>
    </row>
    <row r="210" spans="1:8" s="6" customFormat="1" ht="31.5" x14ac:dyDescent="0.2">
      <c r="A210" s="17" t="s">
        <v>676</v>
      </c>
      <c r="B210" s="17" t="s">
        <v>351</v>
      </c>
      <c r="C210" s="14" t="s">
        <v>347</v>
      </c>
      <c r="D210" s="54" t="s">
        <v>346</v>
      </c>
      <c r="E210" s="18">
        <v>80000</v>
      </c>
      <c r="F210" s="19">
        <v>8048176</v>
      </c>
      <c r="G210" s="19">
        <v>4.3293322476201518E-2</v>
      </c>
      <c r="H210" s="14" t="s">
        <v>10</v>
      </c>
    </row>
    <row r="211" spans="1:8" s="6" customFormat="1" ht="31.5" x14ac:dyDescent="0.2">
      <c r="A211" s="17" t="s">
        <v>677</v>
      </c>
      <c r="B211" s="17" t="s">
        <v>350</v>
      </c>
      <c r="C211" s="14" t="s">
        <v>347</v>
      </c>
      <c r="D211" s="54" t="s">
        <v>346</v>
      </c>
      <c r="E211" s="18">
        <v>50000</v>
      </c>
      <c r="F211" s="19">
        <v>5222405</v>
      </c>
      <c r="G211" s="19">
        <v>2.8092733529476395E-2</v>
      </c>
      <c r="H211" s="14" t="s">
        <v>10</v>
      </c>
    </row>
    <row r="212" spans="1:8" s="6" customFormat="1" ht="31.5" x14ac:dyDescent="0.2">
      <c r="A212" s="17" t="s">
        <v>678</v>
      </c>
      <c r="B212" s="17" t="s">
        <v>349</v>
      </c>
      <c r="C212" s="14" t="s">
        <v>347</v>
      </c>
      <c r="D212" s="54" t="s">
        <v>346</v>
      </c>
      <c r="E212" s="18">
        <v>50000</v>
      </c>
      <c r="F212" s="19">
        <v>5103405</v>
      </c>
      <c r="G212" s="19">
        <v>2.7452600240310255E-2</v>
      </c>
      <c r="H212" s="14" t="s">
        <v>10</v>
      </c>
    </row>
    <row r="213" spans="1:8" s="6" customFormat="1" ht="31.5" x14ac:dyDescent="0.2">
      <c r="A213" s="17" t="s">
        <v>679</v>
      </c>
      <c r="B213" s="17" t="s">
        <v>348</v>
      </c>
      <c r="C213" s="14" t="s">
        <v>347</v>
      </c>
      <c r="D213" s="54" t="s">
        <v>346</v>
      </c>
      <c r="E213" s="18">
        <v>50000</v>
      </c>
      <c r="F213" s="19">
        <v>5041450</v>
      </c>
      <c r="G213" s="19">
        <v>2.7119327484593548E-2</v>
      </c>
      <c r="H213" s="14" t="s">
        <v>10</v>
      </c>
    </row>
    <row r="214" spans="1:8" s="6" customFormat="1" ht="15.75" x14ac:dyDescent="0.2">
      <c r="A214" s="17" t="s">
        <v>680</v>
      </c>
      <c r="B214" s="17" t="s">
        <v>345</v>
      </c>
      <c r="C214" s="14" t="s">
        <v>189</v>
      </c>
      <c r="D214" s="54" t="s">
        <v>190</v>
      </c>
      <c r="E214" s="18">
        <v>1000000</v>
      </c>
      <c r="F214" s="19">
        <v>97705100</v>
      </c>
      <c r="G214" s="19">
        <v>0.52558224396055919</v>
      </c>
      <c r="H214" s="14" t="s">
        <v>10</v>
      </c>
    </row>
    <row r="215" spans="1:8" s="6" customFormat="1" ht="15.75" x14ac:dyDescent="0.2">
      <c r="A215" s="17" t="s">
        <v>681</v>
      </c>
      <c r="B215" s="17" t="s">
        <v>344</v>
      </c>
      <c r="C215" s="14" t="s">
        <v>189</v>
      </c>
      <c r="D215" s="54" t="s">
        <v>190</v>
      </c>
      <c r="E215" s="18">
        <v>400000</v>
      </c>
      <c r="F215" s="19">
        <v>41307480</v>
      </c>
      <c r="G215" s="19">
        <v>0.2222041431896177</v>
      </c>
      <c r="H215" s="14" t="s">
        <v>10</v>
      </c>
    </row>
    <row r="216" spans="1:8" s="6" customFormat="1" ht="15.75" x14ac:dyDescent="0.2">
      <c r="A216" s="17" t="s">
        <v>682</v>
      </c>
      <c r="B216" s="17" t="s">
        <v>343</v>
      </c>
      <c r="C216" s="14" t="s">
        <v>189</v>
      </c>
      <c r="D216" s="54" t="s">
        <v>190</v>
      </c>
      <c r="E216" s="18">
        <v>300000</v>
      </c>
      <c r="F216" s="19">
        <v>30181800</v>
      </c>
      <c r="G216" s="19">
        <v>0.1623560916550805</v>
      </c>
      <c r="H216" s="14" t="s">
        <v>10</v>
      </c>
    </row>
    <row r="217" spans="1:8" s="6" customFormat="1" ht="15.75" x14ac:dyDescent="0.2">
      <c r="A217" s="17" t="s">
        <v>683</v>
      </c>
      <c r="B217" s="17" t="s">
        <v>342</v>
      </c>
      <c r="C217" s="14" t="s">
        <v>189</v>
      </c>
      <c r="D217" s="54" t="s">
        <v>190</v>
      </c>
      <c r="E217" s="18">
        <v>400000</v>
      </c>
      <c r="F217" s="19">
        <v>24442480</v>
      </c>
      <c r="G217" s="19">
        <v>0.13148273208216446</v>
      </c>
      <c r="H217" s="14" t="s">
        <v>10</v>
      </c>
    </row>
    <row r="218" spans="1:8" s="6" customFormat="1" ht="15.75" x14ac:dyDescent="0.2">
      <c r="A218" s="17" t="s">
        <v>684</v>
      </c>
      <c r="B218" s="17" t="s">
        <v>341</v>
      </c>
      <c r="C218" s="14" t="s">
        <v>189</v>
      </c>
      <c r="D218" s="54" t="s">
        <v>190</v>
      </c>
      <c r="E218" s="18">
        <v>230000</v>
      </c>
      <c r="F218" s="19">
        <v>23820801</v>
      </c>
      <c r="G218" s="19">
        <v>0.1281385520563198</v>
      </c>
      <c r="H218" s="14" t="s">
        <v>10</v>
      </c>
    </row>
    <row r="219" spans="1:8" s="6" customFormat="1" ht="15.75" x14ac:dyDescent="0.2">
      <c r="A219" s="17" t="s">
        <v>685</v>
      </c>
      <c r="B219" s="17" t="s">
        <v>340</v>
      </c>
      <c r="C219" s="14" t="s">
        <v>189</v>
      </c>
      <c r="D219" s="54" t="s">
        <v>190</v>
      </c>
      <c r="E219" s="18">
        <v>200000</v>
      </c>
      <c r="F219" s="19">
        <v>20800320</v>
      </c>
      <c r="G219" s="19">
        <v>0.1118905651874641</v>
      </c>
      <c r="H219" s="14" t="s">
        <v>10</v>
      </c>
    </row>
    <row r="220" spans="1:8" s="6" customFormat="1" ht="15.75" x14ac:dyDescent="0.2">
      <c r="A220" s="17" t="s">
        <v>5594</v>
      </c>
      <c r="B220" s="17" t="s">
        <v>338</v>
      </c>
      <c r="C220" s="14" t="s">
        <v>189</v>
      </c>
      <c r="D220" s="54" t="s">
        <v>190</v>
      </c>
      <c r="E220" s="18">
        <v>200000</v>
      </c>
      <c r="F220" s="19">
        <v>20280780</v>
      </c>
      <c r="G220" s="19">
        <v>0.10909581855676345</v>
      </c>
      <c r="H220" s="14" t="s">
        <v>10</v>
      </c>
    </row>
    <row r="221" spans="1:8" s="6" customFormat="1" ht="15.75" x14ac:dyDescent="0.2">
      <c r="A221" s="17" t="s">
        <v>5595</v>
      </c>
      <c r="B221" s="17" t="s">
        <v>339</v>
      </c>
      <c r="C221" s="14" t="s">
        <v>189</v>
      </c>
      <c r="D221" s="54" t="s">
        <v>190</v>
      </c>
      <c r="E221" s="18">
        <v>200000</v>
      </c>
      <c r="F221" s="19">
        <v>20026180</v>
      </c>
      <c r="G221" s="19">
        <v>0.10772625607422817</v>
      </c>
      <c r="H221" s="14" t="s">
        <v>10</v>
      </c>
    </row>
    <row r="222" spans="1:8" s="6" customFormat="1" ht="15.75" x14ac:dyDescent="0.2">
      <c r="A222" s="17" t="s">
        <v>686</v>
      </c>
      <c r="B222" s="17" t="s">
        <v>337</v>
      </c>
      <c r="C222" s="14" t="s">
        <v>189</v>
      </c>
      <c r="D222" s="54" t="s">
        <v>190</v>
      </c>
      <c r="E222" s="18">
        <v>100000</v>
      </c>
      <c r="F222" s="19">
        <v>10545910</v>
      </c>
      <c r="G222" s="19">
        <v>5.6729311391177123E-2</v>
      </c>
      <c r="H222" s="14" t="s">
        <v>10</v>
      </c>
    </row>
    <row r="223" spans="1:8" s="6" customFormat="1" ht="15.75" x14ac:dyDescent="0.2">
      <c r="A223" s="17" t="s">
        <v>687</v>
      </c>
      <c r="B223" s="17" t="s">
        <v>336</v>
      </c>
      <c r="C223" s="14" t="s">
        <v>189</v>
      </c>
      <c r="D223" s="54" t="s">
        <v>190</v>
      </c>
      <c r="E223" s="18">
        <v>50000</v>
      </c>
      <c r="F223" s="19">
        <v>5123185</v>
      </c>
      <c r="G223" s="19">
        <v>2.7559002227366607E-2</v>
      </c>
      <c r="H223" s="14" t="s">
        <v>10</v>
      </c>
    </row>
    <row r="224" spans="1:8" s="6" customFormat="1" ht="15.75" x14ac:dyDescent="0.2">
      <c r="A224" s="17" t="s">
        <v>688</v>
      </c>
      <c r="B224" s="17" t="s">
        <v>335</v>
      </c>
      <c r="C224" s="14" t="s">
        <v>189</v>
      </c>
      <c r="D224" s="54" t="s">
        <v>190</v>
      </c>
      <c r="E224" s="18">
        <v>50000</v>
      </c>
      <c r="F224" s="19">
        <v>5004555</v>
      </c>
      <c r="G224" s="19">
        <v>2.6920859268595353E-2</v>
      </c>
      <c r="H224" s="14" t="s">
        <v>10</v>
      </c>
    </row>
    <row r="225" spans="1:8" s="6" customFormat="1" ht="15.75" x14ac:dyDescent="0.2">
      <c r="A225" s="17" t="s">
        <v>689</v>
      </c>
      <c r="B225" s="17" t="s">
        <v>334</v>
      </c>
      <c r="C225" s="14" t="s">
        <v>189</v>
      </c>
      <c r="D225" s="54" t="s">
        <v>190</v>
      </c>
      <c r="E225" s="18">
        <v>30000</v>
      </c>
      <c r="F225" s="19">
        <v>3145794</v>
      </c>
      <c r="G225" s="19">
        <v>1.6922079497975674E-2</v>
      </c>
      <c r="H225" s="14" t="s">
        <v>10</v>
      </c>
    </row>
    <row r="226" spans="1:8" s="6" customFormat="1" ht="31.5" x14ac:dyDescent="0.2">
      <c r="A226" s="17" t="s">
        <v>690</v>
      </c>
      <c r="B226" s="17" t="s">
        <v>333</v>
      </c>
      <c r="C226" s="14" t="s">
        <v>189</v>
      </c>
      <c r="D226" s="54" t="s">
        <v>190</v>
      </c>
      <c r="E226" s="18">
        <v>20000</v>
      </c>
      <c r="F226" s="19">
        <v>2092365.9999999998</v>
      </c>
      <c r="G226" s="19">
        <v>1.125540445142351E-2</v>
      </c>
      <c r="H226" s="14" t="s">
        <v>10</v>
      </c>
    </row>
    <row r="227" spans="1:8" s="6" customFormat="1" ht="78.75" x14ac:dyDescent="0.2">
      <c r="A227" s="17" t="s">
        <v>691</v>
      </c>
      <c r="B227" s="17" t="s">
        <v>332</v>
      </c>
      <c r="C227" s="14" t="s">
        <v>323</v>
      </c>
      <c r="D227" s="54" t="s">
        <v>322</v>
      </c>
      <c r="E227" s="18">
        <v>900000</v>
      </c>
      <c r="F227" s="19">
        <v>87975900</v>
      </c>
      <c r="G227" s="19">
        <v>0.4732462372634566</v>
      </c>
      <c r="H227" s="14" t="s">
        <v>10</v>
      </c>
    </row>
    <row r="228" spans="1:8" s="6" customFormat="1" ht="78.75" x14ac:dyDescent="0.2">
      <c r="A228" s="17" t="s">
        <v>692</v>
      </c>
      <c r="B228" s="17" t="s">
        <v>331</v>
      </c>
      <c r="C228" s="14" t="s">
        <v>323</v>
      </c>
      <c r="D228" s="54" t="s">
        <v>322</v>
      </c>
      <c r="E228" s="18">
        <v>600000</v>
      </c>
      <c r="F228" s="19">
        <v>58107540</v>
      </c>
      <c r="G228" s="19">
        <v>0.3125762244164117</v>
      </c>
      <c r="H228" s="14" t="s">
        <v>10</v>
      </c>
    </row>
    <row r="229" spans="1:8" s="6" customFormat="1" ht="78.75" x14ac:dyDescent="0.2">
      <c r="A229" s="17" t="s">
        <v>693</v>
      </c>
      <c r="B229" s="17" t="s">
        <v>330</v>
      </c>
      <c r="C229" s="14" t="s">
        <v>323</v>
      </c>
      <c r="D229" s="54" t="s">
        <v>322</v>
      </c>
      <c r="E229" s="18">
        <v>500000</v>
      </c>
      <c r="F229" s="19">
        <v>48147300</v>
      </c>
      <c r="G229" s="19">
        <v>0.25899739086948614</v>
      </c>
      <c r="H229" s="14" t="s">
        <v>10</v>
      </c>
    </row>
    <row r="230" spans="1:8" s="6" customFormat="1" ht="78.75" x14ac:dyDescent="0.2">
      <c r="A230" s="17" t="s">
        <v>694</v>
      </c>
      <c r="B230" s="17" t="s">
        <v>329</v>
      </c>
      <c r="C230" s="14" t="s">
        <v>323</v>
      </c>
      <c r="D230" s="54" t="s">
        <v>322</v>
      </c>
      <c r="E230" s="18">
        <v>350000</v>
      </c>
      <c r="F230" s="19">
        <v>34233885</v>
      </c>
      <c r="G230" s="19">
        <v>0.18415335635281807</v>
      </c>
      <c r="H230" s="14" t="s">
        <v>10</v>
      </c>
    </row>
    <row r="231" spans="1:8" s="6" customFormat="1" ht="78.75" x14ac:dyDescent="0.2">
      <c r="A231" s="17" t="s">
        <v>695</v>
      </c>
      <c r="B231" s="17" t="s">
        <v>328</v>
      </c>
      <c r="C231" s="14" t="s">
        <v>323</v>
      </c>
      <c r="D231" s="54" t="s">
        <v>322</v>
      </c>
      <c r="E231" s="18">
        <v>300000</v>
      </c>
      <c r="F231" s="19">
        <v>30697920</v>
      </c>
      <c r="G231" s="19">
        <v>0.16513244117780676</v>
      </c>
      <c r="H231" s="14" t="s">
        <v>10</v>
      </c>
    </row>
    <row r="232" spans="1:8" s="6" customFormat="1" ht="78.75" x14ac:dyDescent="0.2">
      <c r="A232" s="17" t="s">
        <v>696</v>
      </c>
      <c r="B232" s="17" t="s">
        <v>327</v>
      </c>
      <c r="C232" s="14" t="s">
        <v>323</v>
      </c>
      <c r="D232" s="54" t="s">
        <v>322</v>
      </c>
      <c r="E232" s="18">
        <v>300000</v>
      </c>
      <c r="F232" s="19">
        <v>29102010</v>
      </c>
      <c r="G232" s="19">
        <v>0.15654760825752834</v>
      </c>
      <c r="H232" s="14" t="s">
        <v>10</v>
      </c>
    </row>
    <row r="233" spans="1:8" s="6" customFormat="1" ht="78.75" x14ac:dyDescent="0.2">
      <c r="A233" s="17" t="s">
        <v>697</v>
      </c>
      <c r="B233" s="17" t="s">
        <v>326</v>
      </c>
      <c r="C233" s="14" t="s">
        <v>323</v>
      </c>
      <c r="D233" s="54" t="s">
        <v>322</v>
      </c>
      <c r="E233" s="18">
        <v>200000</v>
      </c>
      <c r="F233" s="19">
        <v>20654500</v>
      </c>
      <c r="G233" s="19">
        <v>0.11110615984102538</v>
      </c>
      <c r="H233" s="14" t="s">
        <v>10</v>
      </c>
    </row>
    <row r="234" spans="1:8" s="6" customFormat="1" ht="78.75" x14ac:dyDescent="0.2">
      <c r="A234" s="17" t="s">
        <v>698</v>
      </c>
      <c r="B234" s="17" t="s">
        <v>325</v>
      </c>
      <c r="C234" s="14" t="s">
        <v>323</v>
      </c>
      <c r="D234" s="54" t="s">
        <v>322</v>
      </c>
      <c r="E234" s="18">
        <v>200000</v>
      </c>
      <c r="F234" s="19">
        <v>20415120</v>
      </c>
      <c r="G234" s="19">
        <v>0.10981846986824731</v>
      </c>
      <c r="H234" s="14" t="s">
        <v>10</v>
      </c>
    </row>
    <row r="235" spans="1:8" s="6" customFormat="1" ht="78.75" x14ac:dyDescent="0.2">
      <c r="A235" s="17" t="s">
        <v>699</v>
      </c>
      <c r="B235" s="17" t="s">
        <v>324</v>
      </c>
      <c r="C235" s="14" t="s">
        <v>323</v>
      </c>
      <c r="D235" s="54" t="s">
        <v>322</v>
      </c>
      <c r="E235" s="18">
        <v>200000</v>
      </c>
      <c r="F235" s="19">
        <v>19401900</v>
      </c>
      <c r="G235" s="19">
        <v>0.10436808456363458</v>
      </c>
      <c r="H235" s="14" t="s">
        <v>10</v>
      </c>
    </row>
    <row r="236" spans="1:8" s="6" customFormat="1" ht="47.25" x14ac:dyDescent="0.2">
      <c r="A236" s="17" t="s">
        <v>700</v>
      </c>
      <c r="B236" s="17" t="s">
        <v>321</v>
      </c>
      <c r="C236" s="14" t="s">
        <v>46</v>
      </c>
      <c r="D236" s="54" t="s">
        <v>135</v>
      </c>
      <c r="E236" s="18">
        <v>1000000</v>
      </c>
      <c r="F236" s="19">
        <v>101185000</v>
      </c>
      <c r="G236" s="19">
        <v>0.54430157028803183</v>
      </c>
      <c r="H236" s="14" t="s">
        <v>10</v>
      </c>
    </row>
    <row r="237" spans="1:8" s="6" customFormat="1" ht="47.25" x14ac:dyDescent="0.2">
      <c r="A237" s="17" t="s">
        <v>701</v>
      </c>
      <c r="B237" s="17" t="s">
        <v>320</v>
      </c>
      <c r="C237" s="14" t="s">
        <v>46</v>
      </c>
      <c r="D237" s="54" t="s">
        <v>135</v>
      </c>
      <c r="E237" s="18">
        <v>1000000</v>
      </c>
      <c r="F237" s="19">
        <v>101136600</v>
      </c>
      <c r="G237" s="19">
        <v>0.54404121355529533</v>
      </c>
      <c r="H237" s="14" t="s">
        <v>10</v>
      </c>
    </row>
    <row r="238" spans="1:8" s="6" customFormat="1" ht="47.25" x14ac:dyDescent="0.2">
      <c r="A238" s="17" t="s">
        <v>702</v>
      </c>
      <c r="B238" s="17" t="s">
        <v>319</v>
      </c>
      <c r="C238" s="14" t="s">
        <v>46</v>
      </c>
      <c r="D238" s="54" t="s">
        <v>135</v>
      </c>
      <c r="E238" s="18">
        <v>500000</v>
      </c>
      <c r="F238" s="19">
        <v>51336800</v>
      </c>
      <c r="G238" s="19">
        <v>0.2761545768005399</v>
      </c>
      <c r="H238" s="14" t="s">
        <v>10</v>
      </c>
    </row>
    <row r="239" spans="1:8" s="6" customFormat="1" ht="47.25" x14ac:dyDescent="0.2">
      <c r="A239" s="17" t="s">
        <v>703</v>
      </c>
      <c r="B239" s="17" t="s">
        <v>318</v>
      </c>
      <c r="C239" s="14" t="s">
        <v>46</v>
      </c>
      <c r="D239" s="54" t="s">
        <v>135</v>
      </c>
      <c r="E239" s="18">
        <v>400000</v>
      </c>
      <c r="F239" s="19">
        <v>40406040</v>
      </c>
      <c r="G239" s="19">
        <v>0.21735505283511414</v>
      </c>
      <c r="H239" s="14" t="s">
        <v>10</v>
      </c>
    </row>
    <row r="240" spans="1:8" s="6" customFormat="1" ht="47.25" x14ac:dyDescent="0.2">
      <c r="A240" s="17" t="s">
        <v>704</v>
      </c>
      <c r="B240" s="17" t="s">
        <v>316</v>
      </c>
      <c r="C240" s="14" t="s">
        <v>46</v>
      </c>
      <c r="D240" s="54" t="s">
        <v>135</v>
      </c>
      <c r="E240" s="18">
        <v>300000</v>
      </c>
      <c r="F240" s="19">
        <v>30127800</v>
      </c>
      <c r="G240" s="19">
        <v>0.16206561100285383</v>
      </c>
      <c r="H240" s="14" t="s">
        <v>230</v>
      </c>
    </row>
    <row r="241" spans="1:8" s="6" customFormat="1" ht="47.25" x14ac:dyDescent="0.2">
      <c r="A241" s="17" t="s">
        <v>705</v>
      </c>
      <c r="B241" s="17" t="s">
        <v>317</v>
      </c>
      <c r="C241" s="14" t="s">
        <v>46</v>
      </c>
      <c r="D241" s="54" t="s">
        <v>135</v>
      </c>
      <c r="E241" s="18">
        <v>300000</v>
      </c>
      <c r="F241" s="19">
        <v>29996850</v>
      </c>
      <c r="G241" s="19">
        <v>0.16136119542120422</v>
      </c>
      <c r="H241" s="14" t="s">
        <v>230</v>
      </c>
    </row>
    <row r="242" spans="1:8" s="6" customFormat="1" ht="63" x14ac:dyDescent="0.2">
      <c r="A242" s="17" t="s">
        <v>706</v>
      </c>
      <c r="B242" s="17" t="s">
        <v>315</v>
      </c>
      <c r="C242" s="14" t="s">
        <v>55</v>
      </c>
      <c r="D242" s="54" t="s">
        <v>201</v>
      </c>
      <c r="E242" s="18">
        <v>500000</v>
      </c>
      <c r="F242" s="19">
        <v>50920450</v>
      </c>
      <c r="G242" s="19">
        <v>0.27391491717915906</v>
      </c>
      <c r="H242" s="14" t="s">
        <v>10</v>
      </c>
    </row>
    <row r="243" spans="1:8" s="6" customFormat="1" ht="63" x14ac:dyDescent="0.2">
      <c r="A243" s="17" t="s">
        <v>5596</v>
      </c>
      <c r="B243" s="17" t="s">
        <v>314</v>
      </c>
      <c r="C243" s="14" t="s">
        <v>55</v>
      </c>
      <c r="D243" s="54" t="s">
        <v>201</v>
      </c>
      <c r="E243" s="18">
        <v>500000</v>
      </c>
      <c r="F243" s="19">
        <v>50593400</v>
      </c>
      <c r="G243" s="19">
        <v>0.27215562648821967</v>
      </c>
      <c r="H243" s="14" t="s">
        <v>10</v>
      </c>
    </row>
    <row r="244" spans="1:8" s="6" customFormat="1" ht="63" x14ac:dyDescent="0.2">
      <c r="A244" s="17" t="s">
        <v>5597</v>
      </c>
      <c r="B244" s="17" t="s">
        <v>707</v>
      </c>
      <c r="C244" s="14" t="s">
        <v>55</v>
      </c>
      <c r="D244" s="54" t="s">
        <v>201</v>
      </c>
      <c r="E244" s="18">
        <v>500000</v>
      </c>
      <c r="F244" s="19">
        <v>50355850</v>
      </c>
      <c r="G244" s="19">
        <v>0.2708777805819893</v>
      </c>
      <c r="H244" s="14" t="s">
        <v>10</v>
      </c>
    </row>
    <row r="245" spans="1:8" s="6" customFormat="1" ht="63" x14ac:dyDescent="0.2">
      <c r="A245" s="17" t="s">
        <v>5598</v>
      </c>
      <c r="B245" s="17" t="s">
        <v>3971</v>
      </c>
      <c r="C245" s="14" t="s">
        <v>55</v>
      </c>
      <c r="D245" s="54" t="s">
        <v>201</v>
      </c>
      <c r="E245" s="18">
        <v>500000</v>
      </c>
      <c r="F245" s="19">
        <v>50335350</v>
      </c>
      <c r="G245" s="19">
        <v>0.27076750551956991</v>
      </c>
      <c r="H245" s="14" t="s">
        <v>10</v>
      </c>
    </row>
    <row r="246" spans="1:8" s="6" customFormat="1" ht="63" x14ac:dyDescent="0.2">
      <c r="A246" s="17" t="s">
        <v>5599</v>
      </c>
      <c r="B246" s="17" t="s">
        <v>313</v>
      </c>
      <c r="C246" s="14" t="s">
        <v>55</v>
      </c>
      <c r="D246" s="54" t="s">
        <v>201</v>
      </c>
      <c r="E246" s="18">
        <v>500000</v>
      </c>
      <c r="F246" s="19">
        <v>50289950</v>
      </c>
      <c r="G246" s="19">
        <v>0.27052328660084601</v>
      </c>
      <c r="H246" s="14" t="s">
        <v>10</v>
      </c>
    </row>
    <row r="247" spans="1:8" s="6" customFormat="1" ht="63" x14ac:dyDescent="0.2">
      <c r="A247" s="17" t="s">
        <v>5600</v>
      </c>
      <c r="B247" s="17" t="s">
        <v>312</v>
      </c>
      <c r="C247" s="14" t="s">
        <v>55</v>
      </c>
      <c r="D247" s="54" t="s">
        <v>201</v>
      </c>
      <c r="E247" s="18">
        <v>500000</v>
      </c>
      <c r="F247" s="19">
        <v>49751950</v>
      </c>
      <c r="G247" s="19">
        <v>0.26762923862125459</v>
      </c>
      <c r="H247" s="14" t="s">
        <v>10</v>
      </c>
    </row>
    <row r="248" spans="1:8" s="6" customFormat="1" ht="63" x14ac:dyDescent="0.2">
      <c r="A248" s="17" t="s">
        <v>5601</v>
      </c>
      <c r="B248" s="17" t="s">
        <v>311</v>
      </c>
      <c r="C248" s="14" t="s">
        <v>55</v>
      </c>
      <c r="D248" s="54" t="s">
        <v>201</v>
      </c>
      <c r="E248" s="18">
        <v>480000</v>
      </c>
      <c r="F248" s="19">
        <v>48873312</v>
      </c>
      <c r="G248" s="19">
        <v>0.26290280641178942</v>
      </c>
      <c r="H248" s="14" t="s">
        <v>10</v>
      </c>
    </row>
    <row r="249" spans="1:8" s="6" customFormat="1" ht="63" x14ac:dyDescent="0.2">
      <c r="A249" s="17" t="s">
        <v>5602</v>
      </c>
      <c r="B249" s="17" t="s">
        <v>310</v>
      </c>
      <c r="C249" s="14" t="s">
        <v>55</v>
      </c>
      <c r="D249" s="54" t="s">
        <v>201</v>
      </c>
      <c r="E249" s="18">
        <v>400000</v>
      </c>
      <c r="F249" s="19">
        <v>40941680</v>
      </c>
      <c r="G249" s="19">
        <v>0.22023640573434902</v>
      </c>
      <c r="H249" s="14" t="s">
        <v>10</v>
      </c>
    </row>
    <row r="250" spans="1:8" s="6" customFormat="1" ht="63" x14ac:dyDescent="0.2">
      <c r="A250" s="17" t="s">
        <v>5603</v>
      </c>
      <c r="B250" s="17" t="s">
        <v>309</v>
      </c>
      <c r="C250" s="14" t="s">
        <v>55</v>
      </c>
      <c r="D250" s="54" t="s">
        <v>201</v>
      </c>
      <c r="E250" s="18">
        <v>300000</v>
      </c>
      <c r="F250" s="19">
        <v>30776730</v>
      </c>
      <c r="G250" s="19">
        <v>0.16555638155191754</v>
      </c>
      <c r="H250" s="14" t="s">
        <v>10</v>
      </c>
    </row>
    <row r="251" spans="1:8" s="6" customFormat="1" ht="63" x14ac:dyDescent="0.2">
      <c r="A251" s="17" t="s">
        <v>5604</v>
      </c>
      <c r="B251" s="17" t="s">
        <v>308</v>
      </c>
      <c r="C251" s="14" t="s">
        <v>55</v>
      </c>
      <c r="D251" s="54" t="s">
        <v>201</v>
      </c>
      <c r="E251" s="18">
        <v>300000</v>
      </c>
      <c r="F251" s="19">
        <v>28897500</v>
      </c>
      <c r="G251" s="19">
        <v>0.15544749347628997</v>
      </c>
      <c r="H251" s="14" t="s">
        <v>10</v>
      </c>
    </row>
    <row r="252" spans="1:8" s="6" customFormat="1" ht="63" x14ac:dyDescent="0.2">
      <c r="A252" s="17" t="s">
        <v>5605</v>
      </c>
      <c r="B252" s="17" t="s">
        <v>307</v>
      </c>
      <c r="C252" s="14" t="s">
        <v>55</v>
      </c>
      <c r="D252" s="54" t="s">
        <v>201</v>
      </c>
      <c r="E252" s="18">
        <v>200000</v>
      </c>
      <c r="F252" s="19">
        <v>21044760</v>
      </c>
      <c r="G252" s="19">
        <v>0.11320547427321007</v>
      </c>
      <c r="H252" s="14" t="s">
        <v>10</v>
      </c>
    </row>
    <row r="253" spans="1:8" s="6" customFormat="1" ht="63" x14ac:dyDescent="0.2">
      <c r="A253" s="17" t="s">
        <v>5606</v>
      </c>
      <c r="B253" s="17" t="s">
        <v>306</v>
      </c>
      <c r="C253" s="14" t="s">
        <v>55</v>
      </c>
      <c r="D253" s="54" t="s">
        <v>201</v>
      </c>
      <c r="E253" s="18">
        <v>200000</v>
      </c>
      <c r="F253" s="19">
        <v>20800080</v>
      </c>
      <c r="G253" s="19">
        <v>0.11188927416234309</v>
      </c>
      <c r="H253" s="14" t="s">
        <v>10</v>
      </c>
    </row>
    <row r="254" spans="1:8" s="6" customFormat="1" ht="63" x14ac:dyDescent="0.2">
      <c r="A254" s="17" t="s">
        <v>708</v>
      </c>
      <c r="B254" s="17" t="s">
        <v>304</v>
      </c>
      <c r="C254" s="14" t="s">
        <v>55</v>
      </c>
      <c r="D254" s="54" t="s">
        <v>201</v>
      </c>
      <c r="E254" s="18">
        <v>200000</v>
      </c>
      <c r="F254" s="19">
        <v>20372040</v>
      </c>
      <c r="G254" s="19">
        <v>0.10958673085902648</v>
      </c>
      <c r="H254" s="14" t="s">
        <v>10</v>
      </c>
    </row>
    <row r="255" spans="1:8" s="6" customFormat="1" ht="63" x14ac:dyDescent="0.2">
      <c r="A255" s="17" t="s">
        <v>5607</v>
      </c>
      <c r="B255" s="17" t="s">
        <v>305</v>
      </c>
      <c r="C255" s="14" t="s">
        <v>55</v>
      </c>
      <c r="D255" s="54" t="s">
        <v>201</v>
      </c>
      <c r="E255" s="18">
        <v>200000</v>
      </c>
      <c r="F255" s="19">
        <v>20364360</v>
      </c>
      <c r="G255" s="19">
        <v>0.10954541805515425</v>
      </c>
      <c r="H255" s="14" t="s">
        <v>10</v>
      </c>
    </row>
    <row r="256" spans="1:8" s="6" customFormat="1" ht="63" x14ac:dyDescent="0.2">
      <c r="A256" s="17" t="s">
        <v>5608</v>
      </c>
      <c r="B256" s="17" t="s">
        <v>303</v>
      </c>
      <c r="C256" s="14" t="s">
        <v>55</v>
      </c>
      <c r="D256" s="54" t="s">
        <v>201</v>
      </c>
      <c r="E256" s="18">
        <v>150000</v>
      </c>
      <c r="F256" s="19">
        <v>15512460</v>
      </c>
      <c r="G256" s="19">
        <v>8.3445731452589642E-2</v>
      </c>
      <c r="H256" s="14" t="s">
        <v>10</v>
      </c>
    </row>
    <row r="257" spans="1:8" s="6" customFormat="1" ht="63" x14ac:dyDescent="0.2">
      <c r="A257" s="17" t="s">
        <v>5609</v>
      </c>
      <c r="B257" s="17" t="s">
        <v>302</v>
      </c>
      <c r="C257" s="14" t="s">
        <v>55</v>
      </c>
      <c r="D257" s="54" t="s">
        <v>201</v>
      </c>
      <c r="E257" s="18">
        <v>100000</v>
      </c>
      <c r="F257" s="19">
        <v>10532440</v>
      </c>
      <c r="G257" s="19">
        <v>5.6656852606260584E-2</v>
      </c>
      <c r="H257" s="14" t="s">
        <v>10</v>
      </c>
    </row>
    <row r="258" spans="1:8" s="6" customFormat="1" ht="15.75" x14ac:dyDescent="0.2">
      <c r="A258" s="17" t="s">
        <v>5610</v>
      </c>
      <c r="B258" s="17" t="s">
        <v>301</v>
      </c>
      <c r="C258" s="14" t="s">
        <v>48</v>
      </c>
      <c r="D258" s="54" t="s">
        <v>98</v>
      </c>
      <c r="E258" s="18">
        <v>1400000</v>
      </c>
      <c r="F258" s="19">
        <v>136295320</v>
      </c>
      <c r="G258" s="19">
        <v>0.73316950831555849</v>
      </c>
      <c r="H258" s="14" t="s">
        <v>10</v>
      </c>
    </row>
    <row r="259" spans="1:8" s="6" customFormat="1" ht="31.5" x14ac:dyDescent="0.2">
      <c r="A259" s="17" t="s">
        <v>5611</v>
      </c>
      <c r="B259" s="17" t="s">
        <v>298</v>
      </c>
      <c r="C259" s="14" t="s">
        <v>48</v>
      </c>
      <c r="D259" s="54" t="s">
        <v>98</v>
      </c>
      <c r="E259" s="18">
        <v>500000</v>
      </c>
      <c r="F259" s="19">
        <v>50318500</v>
      </c>
      <c r="G259" s="19">
        <v>0.27067686479753256</v>
      </c>
      <c r="H259" s="14" t="s">
        <v>10</v>
      </c>
    </row>
    <row r="260" spans="1:8" s="6" customFormat="1" ht="15.75" x14ac:dyDescent="0.2">
      <c r="A260" s="17" t="s">
        <v>5612</v>
      </c>
      <c r="B260" s="17" t="s">
        <v>300</v>
      </c>
      <c r="C260" s="14" t="s">
        <v>48</v>
      </c>
      <c r="D260" s="54" t="s">
        <v>98</v>
      </c>
      <c r="E260" s="18">
        <v>500000</v>
      </c>
      <c r="F260" s="19">
        <v>50266400</v>
      </c>
      <c r="G260" s="19">
        <v>0.2703966047608472</v>
      </c>
      <c r="H260" s="14" t="s">
        <v>10</v>
      </c>
    </row>
    <row r="261" spans="1:8" s="6" customFormat="1" ht="15.75" x14ac:dyDescent="0.2">
      <c r="A261" s="17" t="s">
        <v>709</v>
      </c>
      <c r="B261" s="17" t="s">
        <v>297</v>
      </c>
      <c r="C261" s="14" t="s">
        <v>48</v>
      </c>
      <c r="D261" s="54" t="s">
        <v>98</v>
      </c>
      <c r="E261" s="18">
        <v>400000</v>
      </c>
      <c r="F261" s="19">
        <v>41477640</v>
      </c>
      <c r="G261" s="19">
        <v>0.2231194800004119</v>
      </c>
      <c r="H261" s="14" t="s">
        <v>10</v>
      </c>
    </row>
    <row r="262" spans="1:8" s="6" customFormat="1" ht="15.75" x14ac:dyDescent="0.2">
      <c r="A262" s="17" t="s">
        <v>710</v>
      </c>
      <c r="B262" s="17" t="s">
        <v>296</v>
      </c>
      <c r="C262" s="14" t="s">
        <v>48</v>
      </c>
      <c r="D262" s="54" t="s">
        <v>98</v>
      </c>
      <c r="E262" s="18">
        <v>400000</v>
      </c>
      <c r="F262" s="19">
        <v>40193000</v>
      </c>
      <c r="G262" s="19">
        <v>0.21620905286936662</v>
      </c>
      <c r="H262" s="14" t="s">
        <v>10</v>
      </c>
    </row>
    <row r="263" spans="1:8" s="6" customFormat="1" ht="15.75" x14ac:dyDescent="0.2">
      <c r="A263" s="17" t="s">
        <v>711</v>
      </c>
      <c r="B263" s="17" t="s">
        <v>295</v>
      </c>
      <c r="C263" s="14" t="s">
        <v>48</v>
      </c>
      <c r="D263" s="54" t="s">
        <v>98</v>
      </c>
      <c r="E263" s="18">
        <v>300000</v>
      </c>
      <c r="F263" s="19">
        <v>30960300</v>
      </c>
      <c r="G263" s="19">
        <v>0.16654385439134806</v>
      </c>
      <c r="H263" s="14" t="s">
        <v>10</v>
      </c>
    </row>
    <row r="264" spans="1:8" s="6" customFormat="1" ht="15.75" x14ac:dyDescent="0.2">
      <c r="A264" s="17" t="s">
        <v>712</v>
      </c>
      <c r="B264" s="17" t="s">
        <v>294</v>
      </c>
      <c r="C264" s="14" t="s">
        <v>48</v>
      </c>
      <c r="D264" s="54" t="s">
        <v>98</v>
      </c>
      <c r="E264" s="18">
        <v>200000</v>
      </c>
      <c r="F264" s="19">
        <v>20715780</v>
      </c>
      <c r="G264" s="19">
        <v>0.11143580158858926</v>
      </c>
      <c r="H264" s="14" t="s">
        <v>10</v>
      </c>
    </row>
    <row r="265" spans="1:8" s="6" customFormat="1" ht="15.75" x14ac:dyDescent="0.2">
      <c r="A265" s="17" t="s">
        <v>5613</v>
      </c>
      <c r="B265" s="17" t="s">
        <v>292</v>
      </c>
      <c r="C265" s="14" t="s">
        <v>48</v>
      </c>
      <c r="D265" s="54" t="s">
        <v>98</v>
      </c>
      <c r="E265" s="18">
        <v>200000</v>
      </c>
      <c r="F265" s="19">
        <v>20638300</v>
      </c>
      <c r="G265" s="19">
        <v>0.11101901564535739</v>
      </c>
      <c r="H265" s="14" t="s">
        <v>10</v>
      </c>
    </row>
    <row r="266" spans="1:8" s="6" customFormat="1" ht="15.75" x14ac:dyDescent="0.2">
      <c r="A266" s="17" t="s">
        <v>5614</v>
      </c>
      <c r="B266" s="17" t="s">
        <v>293</v>
      </c>
      <c r="C266" s="14" t="s">
        <v>48</v>
      </c>
      <c r="D266" s="54" t="s">
        <v>98</v>
      </c>
      <c r="E266" s="18">
        <v>200000</v>
      </c>
      <c r="F266" s="19">
        <v>20564240</v>
      </c>
      <c r="G266" s="19">
        <v>0.11062062681009986</v>
      </c>
      <c r="H266" s="14" t="s">
        <v>10</v>
      </c>
    </row>
    <row r="267" spans="1:8" s="6" customFormat="1" ht="15.75" x14ac:dyDescent="0.2">
      <c r="A267" s="17" t="s">
        <v>713</v>
      </c>
      <c r="B267" s="17" t="s">
        <v>291</v>
      </c>
      <c r="C267" s="14" t="s">
        <v>48</v>
      </c>
      <c r="D267" s="54" t="s">
        <v>98</v>
      </c>
      <c r="E267" s="18">
        <v>200000</v>
      </c>
      <c r="F267" s="19">
        <v>20109980</v>
      </c>
      <c r="G267" s="19">
        <v>0.10817703901231322</v>
      </c>
      <c r="H267" s="14" t="s">
        <v>10</v>
      </c>
    </row>
    <row r="268" spans="1:8" s="6" customFormat="1" ht="31.5" x14ac:dyDescent="0.2">
      <c r="A268" s="17" t="s">
        <v>714</v>
      </c>
      <c r="B268" s="17" t="s">
        <v>290</v>
      </c>
      <c r="C268" s="14" t="s">
        <v>48</v>
      </c>
      <c r="D268" s="54" t="s">
        <v>98</v>
      </c>
      <c r="E268" s="18">
        <v>100000</v>
      </c>
      <c r="F268" s="19">
        <v>10041760</v>
      </c>
      <c r="G268" s="19">
        <v>5.4017351746361082E-2</v>
      </c>
      <c r="H268" s="14" t="s">
        <v>10</v>
      </c>
    </row>
    <row r="269" spans="1:8" s="6" customFormat="1" ht="15.75" x14ac:dyDescent="0.2">
      <c r="A269" s="17" t="s">
        <v>715</v>
      </c>
      <c r="B269" s="17" t="s">
        <v>289</v>
      </c>
      <c r="C269" s="14" t="s">
        <v>48</v>
      </c>
      <c r="D269" s="54" t="s">
        <v>98</v>
      </c>
      <c r="E269" s="18">
        <v>100000</v>
      </c>
      <c r="F269" s="19">
        <v>10021440</v>
      </c>
      <c r="G269" s="19">
        <v>5.3908044952782466E-2</v>
      </c>
      <c r="H269" s="14" t="s">
        <v>10</v>
      </c>
    </row>
    <row r="270" spans="1:8" s="6" customFormat="1" ht="15.75" x14ac:dyDescent="0.2">
      <c r="A270" s="17" t="s">
        <v>716</v>
      </c>
      <c r="B270" s="17" t="s">
        <v>288</v>
      </c>
      <c r="C270" s="14" t="s">
        <v>48</v>
      </c>
      <c r="D270" s="54" t="s">
        <v>98</v>
      </c>
      <c r="E270" s="18">
        <v>100000</v>
      </c>
      <c r="F270" s="19">
        <v>10009820</v>
      </c>
      <c r="G270" s="19">
        <v>5.3845537819840354E-2</v>
      </c>
      <c r="H270" s="14" t="s">
        <v>10</v>
      </c>
    </row>
    <row r="271" spans="1:8" s="6" customFormat="1" ht="15.75" x14ac:dyDescent="0.2">
      <c r="A271" s="17" t="s">
        <v>717</v>
      </c>
      <c r="B271" s="17" t="s">
        <v>287</v>
      </c>
      <c r="C271" s="14" t="s">
        <v>48</v>
      </c>
      <c r="D271" s="54" t="s">
        <v>98</v>
      </c>
      <c r="E271" s="18">
        <v>100000</v>
      </c>
      <c r="F271" s="19">
        <v>9624890</v>
      </c>
      <c r="G271" s="19">
        <v>5.1774894903884712E-2</v>
      </c>
      <c r="H271" s="14" t="s">
        <v>10</v>
      </c>
    </row>
    <row r="272" spans="1:8" s="6" customFormat="1" ht="15.75" x14ac:dyDescent="0.2">
      <c r="A272" s="17" t="s">
        <v>718</v>
      </c>
      <c r="B272" s="17" t="s">
        <v>286</v>
      </c>
      <c r="C272" s="14" t="s">
        <v>48</v>
      </c>
      <c r="D272" s="54" t="s">
        <v>98</v>
      </c>
      <c r="E272" s="18">
        <v>100000</v>
      </c>
      <c r="F272" s="19">
        <v>9535030</v>
      </c>
      <c r="G272" s="19">
        <v>5.1291513581494218E-2</v>
      </c>
      <c r="H272" s="14" t="s">
        <v>10</v>
      </c>
    </row>
    <row r="273" spans="1:8" s="6" customFormat="1" ht="15.75" x14ac:dyDescent="0.2">
      <c r="A273" s="17" t="s">
        <v>719</v>
      </c>
      <c r="B273" s="17" t="s">
        <v>285</v>
      </c>
      <c r="C273" s="14" t="s">
        <v>48</v>
      </c>
      <c r="D273" s="54" t="s">
        <v>98</v>
      </c>
      <c r="E273" s="18">
        <v>30000</v>
      </c>
      <c r="F273" s="19">
        <v>3080973</v>
      </c>
      <c r="G273" s="19">
        <v>1.6573389750605606E-2</v>
      </c>
      <c r="H273" s="14" t="s">
        <v>10</v>
      </c>
    </row>
    <row r="274" spans="1:8" s="6" customFormat="1" ht="31.5" x14ac:dyDescent="0.2">
      <c r="A274" s="17" t="s">
        <v>720</v>
      </c>
      <c r="B274" s="17" t="s">
        <v>284</v>
      </c>
      <c r="C274" s="14" t="s">
        <v>283</v>
      </c>
      <c r="D274" s="54" t="s">
        <v>282</v>
      </c>
      <c r="E274" s="18">
        <v>300000</v>
      </c>
      <c r="F274" s="19">
        <v>30150780</v>
      </c>
      <c r="G274" s="19">
        <v>0.16218922665819027</v>
      </c>
      <c r="H274" s="14" t="s">
        <v>10</v>
      </c>
    </row>
    <row r="275" spans="1:8" s="6" customFormat="1" ht="15.75" x14ac:dyDescent="0.2">
      <c r="A275" s="22"/>
      <c r="B275" s="22"/>
      <c r="C275" s="23"/>
      <c r="D275" s="56"/>
      <c r="E275" s="18"/>
      <c r="F275" s="19"/>
      <c r="G275" s="19"/>
      <c r="H275" s="14"/>
    </row>
    <row r="276" spans="1:8" s="6" customFormat="1" ht="15.75" x14ac:dyDescent="0.2">
      <c r="A276" s="15" t="s">
        <v>7</v>
      </c>
      <c r="B276" s="15"/>
      <c r="C276" s="8"/>
      <c r="D276" s="53"/>
      <c r="E276" s="16"/>
      <c r="F276" s="13"/>
      <c r="G276" s="21"/>
      <c r="H276" s="14"/>
    </row>
    <row r="277" spans="1:8" s="6" customFormat="1" ht="15.75" x14ac:dyDescent="0.2">
      <c r="A277" s="17" t="s">
        <v>281</v>
      </c>
      <c r="B277" s="17" t="s">
        <v>280</v>
      </c>
      <c r="C277" s="14" t="s">
        <v>141</v>
      </c>
      <c r="D277" s="54" t="s">
        <v>142</v>
      </c>
      <c r="E277" s="18">
        <v>200000</v>
      </c>
      <c r="F277" s="19">
        <v>20709220</v>
      </c>
      <c r="G277" s="19">
        <v>0.11140051356861506</v>
      </c>
      <c r="H277" s="14" t="s">
        <v>10</v>
      </c>
    </row>
    <row r="278" spans="1:8" s="6" customFormat="1" ht="15.75" x14ac:dyDescent="0.2">
      <c r="A278" s="17" t="s">
        <v>279</v>
      </c>
      <c r="B278" s="17" t="s">
        <v>278</v>
      </c>
      <c r="C278" s="14" t="s">
        <v>141</v>
      </c>
      <c r="D278" s="54" t="s">
        <v>142</v>
      </c>
      <c r="E278" s="18">
        <v>150000</v>
      </c>
      <c r="F278" s="19">
        <v>15609195</v>
      </c>
      <c r="G278" s="19">
        <v>8.3966095265425658E-2</v>
      </c>
      <c r="H278" s="14" t="s">
        <v>10</v>
      </c>
    </row>
    <row r="279" spans="1:8" s="6" customFormat="1" ht="15.75" x14ac:dyDescent="0.2">
      <c r="A279" s="17" t="s">
        <v>277</v>
      </c>
      <c r="B279" s="17" t="s">
        <v>276</v>
      </c>
      <c r="C279" s="14" t="s">
        <v>47</v>
      </c>
      <c r="D279" s="54" t="s">
        <v>126</v>
      </c>
      <c r="E279" s="18">
        <v>500000</v>
      </c>
      <c r="F279" s="19">
        <v>50160050</v>
      </c>
      <c r="G279" s="19">
        <v>0.26982451925410078</v>
      </c>
      <c r="H279" s="14" t="s">
        <v>10</v>
      </c>
    </row>
    <row r="280" spans="1:8" s="6" customFormat="1" ht="15.75" x14ac:dyDescent="0.2">
      <c r="A280" s="17" t="s">
        <v>275</v>
      </c>
      <c r="B280" s="17" t="s">
        <v>274</v>
      </c>
      <c r="C280" s="14" t="s">
        <v>47</v>
      </c>
      <c r="D280" s="54" t="s">
        <v>126</v>
      </c>
      <c r="E280" s="18">
        <v>450000</v>
      </c>
      <c r="F280" s="19">
        <v>45001530</v>
      </c>
      <c r="G280" s="19">
        <v>0.24207544047402255</v>
      </c>
      <c r="H280" s="14" t="s">
        <v>10</v>
      </c>
    </row>
    <row r="281" spans="1:8" s="6" customFormat="1" ht="31.5" x14ac:dyDescent="0.2">
      <c r="A281" s="17" t="s">
        <v>273</v>
      </c>
      <c r="B281" s="17" t="s">
        <v>272</v>
      </c>
      <c r="C281" s="14" t="s">
        <v>49</v>
      </c>
      <c r="D281" s="54" t="s">
        <v>132</v>
      </c>
      <c r="E281" s="18">
        <v>500000</v>
      </c>
      <c r="F281" s="19">
        <v>49881300</v>
      </c>
      <c r="G281" s="19">
        <v>0.26832504736876417</v>
      </c>
      <c r="H281" s="14" t="s">
        <v>10</v>
      </c>
    </row>
    <row r="282" spans="1:8" s="6" customFormat="1" ht="31.5" x14ac:dyDescent="0.2">
      <c r="A282" s="17" t="s">
        <v>271</v>
      </c>
      <c r="B282" s="17" t="s">
        <v>270</v>
      </c>
      <c r="C282" s="14" t="s">
        <v>267</v>
      </c>
      <c r="D282" s="54" t="s">
        <v>266</v>
      </c>
      <c r="E282" s="18">
        <v>760000</v>
      </c>
      <c r="F282" s="19">
        <v>76129048</v>
      </c>
      <c r="G282" s="19">
        <v>0.40951880585988981</v>
      </c>
      <c r="H282" s="14" t="s">
        <v>10</v>
      </c>
    </row>
    <row r="283" spans="1:8" s="6" customFormat="1" ht="31.5" x14ac:dyDescent="0.2">
      <c r="A283" s="17" t="s">
        <v>269</v>
      </c>
      <c r="B283" s="17" t="s">
        <v>268</v>
      </c>
      <c r="C283" s="14" t="s">
        <v>267</v>
      </c>
      <c r="D283" s="54" t="s">
        <v>266</v>
      </c>
      <c r="E283" s="18">
        <v>250000</v>
      </c>
      <c r="F283" s="19">
        <v>25048275</v>
      </c>
      <c r="G283" s="19">
        <v>0.13474146776208382</v>
      </c>
      <c r="H283" s="14" t="s">
        <v>10</v>
      </c>
    </row>
    <row r="284" spans="1:8" s="6" customFormat="1" ht="47.25" x14ac:dyDescent="0.2">
      <c r="A284" s="17" t="s">
        <v>265</v>
      </c>
      <c r="B284" s="17" t="s">
        <v>264</v>
      </c>
      <c r="C284" s="14" t="s">
        <v>46</v>
      </c>
      <c r="D284" s="54" t="s">
        <v>135</v>
      </c>
      <c r="E284" s="18">
        <v>1600000</v>
      </c>
      <c r="F284" s="19">
        <v>160216160</v>
      </c>
      <c r="G284" s="19">
        <v>0.86184619729721357</v>
      </c>
      <c r="H284" s="14" t="s">
        <v>10</v>
      </c>
    </row>
    <row r="285" spans="1:8" s="6" customFormat="1" ht="47.25" x14ac:dyDescent="0.2">
      <c r="A285" s="17" t="s">
        <v>263</v>
      </c>
      <c r="B285" s="17" t="s">
        <v>262</v>
      </c>
      <c r="C285" s="14" t="s">
        <v>46</v>
      </c>
      <c r="D285" s="54" t="s">
        <v>135</v>
      </c>
      <c r="E285" s="18">
        <v>1400000</v>
      </c>
      <c r="F285" s="19">
        <v>138353180</v>
      </c>
      <c r="G285" s="19">
        <v>0.74423929563020919</v>
      </c>
      <c r="H285" s="14" t="s">
        <v>10</v>
      </c>
    </row>
    <row r="286" spans="1:8" s="6" customFormat="1" ht="47.25" x14ac:dyDescent="0.2">
      <c r="A286" s="17" t="s">
        <v>261</v>
      </c>
      <c r="B286" s="17" t="s">
        <v>260</v>
      </c>
      <c r="C286" s="14" t="s">
        <v>46</v>
      </c>
      <c r="D286" s="54" t="s">
        <v>135</v>
      </c>
      <c r="E286" s="18">
        <v>1320000</v>
      </c>
      <c r="F286" s="19">
        <v>128725475.99999999</v>
      </c>
      <c r="G286" s="19">
        <v>0.69244926345678059</v>
      </c>
      <c r="H286" s="14" t="s">
        <v>10</v>
      </c>
    </row>
    <row r="287" spans="1:8" s="6" customFormat="1" ht="47.25" x14ac:dyDescent="0.2">
      <c r="A287" s="17" t="s">
        <v>259</v>
      </c>
      <c r="B287" s="17" t="s">
        <v>258</v>
      </c>
      <c r="C287" s="14" t="s">
        <v>46</v>
      </c>
      <c r="D287" s="54" t="s">
        <v>135</v>
      </c>
      <c r="E287" s="18">
        <v>1100000</v>
      </c>
      <c r="F287" s="19">
        <v>112496340</v>
      </c>
      <c r="G287" s="19">
        <v>0.60514833733909501</v>
      </c>
      <c r="H287" s="14" t="s">
        <v>10</v>
      </c>
    </row>
    <row r="288" spans="1:8" s="6" customFormat="1" ht="47.25" x14ac:dyDescent="0.2">
      <c r="A288" s="17" t="s">
        <v>5615</v>
      </c>
      <c r="B288" s="17" t="s">
        <v>256</v>
      </c>
      <c r="C288" s="14" t="s">
        <v>46</v>
      </c>
      <c r="D288" s="54" t="s">
        <v>135</v>
      </c>
      <c r="E288" s="18">
        <v>500000</v>
      </c>
      <c r="F288" s="19">
        <v>50659150</v>
      </c>
      <c r="G288" s="19">
        <v>0.27250931357866232</v>
      </c>
      <c r="H288" s="14" t="s">
        <v>10</v>
      </c>
    </row>
    <row r="289" spans="1:8" s="6" customFormat="1" ht="47.25" x14ac:dyDescent="0.2">
      <c r="A289" s="17" t="s">
        <v>5616</v>
      </c>
      <c r="B289" s="17" t="s">
        <v>257</v>
      </c>
      <c r="C289" s="14" t="s">
        <v>46</v>
      </c>
      <c r="D289" s="54" t="s">
        <v>135</v>
      </c>
      <c r="E289" s="18">
        <v>500000</v>
      </c>
      <c r="F289" s="19">
        <v>50382000</v>
      </c>
      <c r="G289" s="19">
        <v>0.27101844852746571</v>
      </c>
      <c r="H289" s="14" t="s">
        <v>10</v>
      </c>
    </row>
    <row r="290" spans="1:8" s="6" customFormat="1" ht="47.25" x14ac:dyDescent="0.2">
      <c r="A290" s="17" t="s">
        <v>255</v>
      </c>
      <c r="B290" s="17" t="s">
        <v>254</v>
      </c>
      <c r="C290" s="14" t="s">
        <v>46</v>
      </c>
      <c r="D290" s="54" t="s">
        <v>135</v>
      </c>
      <c r="E290" s="18">
        <v>330000</v>
      </c>
      <c r="F290" s="19">
        <v>33030195</v>
      </c>
      <c r="G290" s="19">
        <v>0.17767838123654592</v>
      </c>
      <c r="H290" s="14" t="s">
        <v>10</v>
      </c>
    </row>
    <row r="291" spans="1:8" s="6" customFormat="1" ht="47.25" x14ac:dyDescent="0.2">
      <c r="A291" s="17" t="s">
        <v>253</v>
      </c>
      <c r="B291" s="17" t="s">
        <v>252</v>
      </c>
      <c r="C291" s="14" t="s">
        <v>46</v>
      </c>
      <c r="D291" s="54" t="s">
        <v>135</v>
      </c>
      <c r="E291" s="18">
        <v>200000</v>
      </c>
      <c r="F291" s="19">
        <v>20554620</v>
      </c>
      <c r="G291" s="19">
        <v>0.11056887821983283</v>
      </c>
      <c r="H291" s="14" t="s">
        <v>10</v>
      </c>
    </row>
    <row r="292" spans="1:8" s="6" customFormat="1" ht="47.25" x14ac:dyDescent="0.2">
      <c r="A292" s="17" t="s">
        <v>251</v>
      </c>
      <c r="B292" s="17" t="s">
        <v>250</v>
      </c>
      <c r="C292" s="14" t="s">
        <v>46</v>
      </c>
      <c r="D292" s="54" t="s">
        <v>135</v>
      </c>
      <c r="E292" s="18">
        <v>200000</v>
      </c>
      <c r="F292" s="19">
        <v>20048520</v>
      </c>
      <c r="G292" s="19">
        <v>0.1078464289959086</v>
      </c>
      <c r="H292" s="14" t="s">
        <v>10</v>
      </c>
    </row>
    <row r="293" spans="1:8" s="6" customFormat="1" ht="47.25" x14ac:dyDescent="0.2">
      <c r="A293" s="17" t="s">
        <v>721</v>
      </c>
      <c r="B293" s="17" t="s">
        <v>249</v>
      </c>
      <c r="C293" s="14" t="s">
        <v>46</v>
      </c>
      <c r="D293" s="54" t="s">
        <v>135</v>
      </c>
      <c r="E293" s="18">
        <v>100000</v>
      </c>
      <c r="F293" s="19">
        <v>9757810</v>
      </c>
      <c r="G293" s="19">
        <v>5.2489907650069272E-2</v>
      </c>
      <c r="H293" s="14" t="s">
        <v>10</v>
      </c>
    </row>
    <row r="294" spans="1:8" s="6" customFormat="1" ht="47.25" x14ac:dyDescent="0.2">
      <c r="A294" s="17" t="s">
        <v>722</v>
      </c>
      <c r="B294" s="17" t="s">
        <v>248</v>
      </c>
      <c r="C294" s="14" t="s">
        <v>46</v>
      </c>
      <c r="D294" s="54" t="s">
        <v>135</v>
      </c>
      <c r="E294" s="18">
        <v>100000</v>
      </c>
      <c r="F294" s="19">
        <v>9743340</v>
      </c>
      <c r="G294" s="19">
        <v>5.2412069593815204E-2</v>
      </c>
      <c r="H294" s="14" t="s">
        <v>10</v>
      </c>
    </row>
    <row r="295" spans="1:8" s="6" customFormat="1" ht="47.25" x14ac:dyDescent="0.2">
      <c r="A295" s="17" t="s">
        <v>723</v>
      </c>
      <c r="B295" s="17" t="s">
        <v>247</v>
      </c>
      <c r="C295" s="14" t="s">
        <v>52</v>
      </c>
      <c r="D295" s="54" t="s">
        <v>135</v>
      </c>
      <c r="E295" s="18">
        <v>500000</v>
      </c>
      <c r="F295" s="19">
        <v>50141900</v>
      </c>
      <c r="G295" s="19">
        <v>0.26972688547932461</v>
      </c>
      <c r="H295" s="14" t="s">
        <v>10</v>
      </c>
    </row>
    <row r="296" spans="1:8" s="6" customFormat="1" ht="47.25" x14ac:dyDescent="0.2">
      <c r="A296" s="17" t="s">
        <v>724</v>
      </c>
      <c r="B296" s="17" t="s">
        <v>246</v>
      </c>
      <c r="C296" s="14" t="s">
        <v>52</v>
      </c>
      <c r="D296" s="54" t="s">
        <v>135</v>
      </c>
      <c r="E296" s="18">
        <v>500000</v>
      </c>
      <c r="F296" s="19">
        <v>49256800</v>
      </c>
      <c r="G296" s="19">
        <v>0.26496569241847634</v>
      </c>
      <c r="H296" s="14" t="s">
        <v>10</v>
      </c>
    </row>
    <row r="297" spans="1:8" s="6" customFormat="1" ht="47.25" x14ac:dyDescent="0.2">
      <c r="A297" s="17" t="s">
        <v>725</v>
      </c>
      <c r="B297" s="17" t="s">
        <v>245</v>
      </c>
      <c r="C297" s="14" t="s">
        <v>52</v>
      </c>
      <c r="D297" s="54" t="s">
        <v>135</v>
      </c>
      <c r="E297" s="18">
        <v>300000</v>
      </c>
      <c r="F297" s="19">
        <v>30927180</v>
      </c>
      <c r="G297" s="19">
        <v>0.16636569292464903</v>
      </c>
      <c r="H297" s="14" t="s">
        <v>10</v>
      </c>
    </row>
    <row r="298" spans="1:8" s="6" customFormat="1" ht="47.25" x14ac:dyDescent="0.2">
      <c r="A298" s="17" t="s">
        <v>726</v>
      </c>
      <c r="B298" s="17" t="s">
        <v>244</v>
      </c>
      <c r="C298" s="14" t="s">
        <v>52</v>
      </c>
      <c r="D298" s="54" t="s">
        <v>135</v>
      </c>
      <c r="E298" s="18">
        <v>300000</v>
      </c>
      <c r="F298" s="19">
        <v>30831570</v>
      </c>
      <c r="G298" s="19">
        <v>0.16585138079206774</v>
      </c>
      <c r="H298" s="14" t="s">
        <v>10</v>
      </c>
    </row>
    <row r="299" spans="1:8" s="6" customFormat="1" ht="47.25" x14ac:dyDescent="0.2">
      <c r="A299" s="17" t="s">
        <v>727</v>
      </c>
      <c r="B299" s="17" t="s">
        <v>243</v>
      </c>
      <c r="C299" s="14" t="s">
        <v>52</v>
      </c>
      <c r="D299" s="54" t="s">
        <v>135</v>
      </c>
      <c r="E299" s="18">
        <v>300000</v>
      </c>
      <c r="F299" s="19">
        <v>30772080</v>
      </c>
      <c r="G299" s="19">
        <v>0.16553136794019802</v>
      </c>
      <c r="H299" s="14" t="s">
        <v>10</v>
      </c>
    </row>
    <row r="300" spans="1:8" s="6" customFormat="1" ht="47.25" x14ac:dyDescent="0.2">
      <c r="A300" s="17" t="s">
        <v>728</v>
      </c>
      <c r="B300" s="17" t="s">
        <v>242</v>
      </c>
      <c r="C300" s="14" t="s">
        <v>52</v>
      </c>
      <c r="D300" s="54" t="s">
        <v>135</v>
      </c>
      <c r="E300" s="18">
        <v>300000</v>
      </c>
      <c r="F300" s="19">
        <v>29268450</v>
      </c>
      <c r="G300" s="19">
        <v>0.15744293417894692</v>
      </c>
      <c r="H300" s="14" t="s">
        <v>10</v>
      </c>
    </row>
    <row r="301" spans="1:8" s="6" customFormat="1" ht="47.25" x14ac:dyDescent="0.2">
      <c r="A301" s="17" t="s">
        <v>729</v>
      </c>
      <c r="B301" s="17" t="s">
        <v>241</v>
      </c>
      <c r="C301" s="14" t="s">
        <v>52</v>
      </c>
      <c r="D301" s="54" t="s">
        <v>135</v>
      </c>
      <c r="E301" s="18">
        <v>200000</v>
      </c>
      <c r="F301" s="19">
        <v>20541060</v>
      </c>
      <c r="G301" s="19">
        <v>0.1104959353004959</v>
      </c>
      <c r="H301" s="14" t="s">
        <v>10</v>
      </c>
    </row>
    <row r="302" spans="1:8" s="6" customFormat="1" ht="47.25" x14ac:dyDescent="0.2">
      <c r="A302" s="17" t="s">
        <v>730</v>
      </c>
      <c r="B302" s="17" t="s">
        <v>240</v>
      </c>
      <c r="C302" s="14" t="s">
        <v>52</v>
      </c>
      <c r="D302" s="54" t="s">
        <v>135</v>
      </c>
      <c r="E302" s="18">
        <v>150000</v>
      </c>
      <c r="F302" s="19">
        <v>15057390</v>
      </c>
      <c r="G302" s="19">
        <v>8.0997786445019593E-2</v>
      </c>
      <c r="H302" s="14" t="s">
        <v>10</v>
      </c>
    </row>
    <row r="303" spans="1:8" s="6" customFormat="1" ht="15.75" x14ac:dyDescent="0.2">
      <c r="A303" s="17" t="s">
        <v>5617</v>
      </c>
      <c r="B303" s="17" t="s">
        <v>239</v>
      </c>
      <c r="C303" s="14" t="s">
        <v>48</v>
      </c>
      <c r="D303" s="54" t="s">
        <v>98</v>
      </c>
      <c r="E303" s="18">
        <v>1000000</v>
      </c>
      <c r="F303" s="19">
        <v>100274100</v>
      </c>
      <c r="G303" s="19">
        <v>0.53940159202667515</v>
      </c>
      <c r="H303" s="14" t="s">
        <v>10</v>
      </c>
    </row>
    <row r="304" spans="1:8" s="6" customFormat="1" ht="15.75" x14ac:dyDescent="0.2">
      <c r="A304" s="17" t="s">
        <v>5618</v>
      </c>
      <c r="B304" s="17" t="s">
        <v>238</v>
      </c>
      <c r="C304" s="14" t="s">
        <v>48</v>
      </c>
      <c r="D304" s="54" t="s">
        <v>98</v>
      </c>
      <c r="E304" s="18">
        <v>500000</v>
      </c>
      <c r="F304" s="19">
        <v>51049000</v>
      </c>
      <c r="G304" s="19">
        <v>0.2746064225095986</v>
      </c>
      <c r="H304" s="14" t="s">
        <v>10</v>
      </c>
    </row>
    <row r="305" spans="1:8" s="6" customFormat="1" ht="15.75" x14ac:dyDescent="0.2">
      <c r="A305" s="17" t="s">
        <v>5619</v>
      </c>
      <c r="B305" s="17" t="s">
        <v>733</v>
      </c>
      <c r="C305" s="14" t="s">
        <v>48</v>
      </c>
      <c r="D305" s="54" t="s">
        <v>98</v>
      </c>
      <c r="E305" s="18">
        <v>500000</v>
      </c>
      <c r="F305" s="19">
        <v>50522600</v>
      </c>
      <c r="G305" s="19">
        <v>0.27177477407752249</v>
      </c>
      <c r="H305" s="14" t="s">
        <v>10</v>
      </c>
    </row>
    <row r="306" spans="1:8" s="6" customFormat="1" ht="15.75" x14ac:dyDescent="0.2">
      <c r="A306" s="17" t="s">
        <v>731</v>
      </c>
      <c r="B306" s="17" t="s">
        <v>237</v>
      </c>
      <c r="C306" s="14" t="s">
        <v>48</v>
      </c>
      <c r="D306" s="54" t="s">
        <v>98</v>
      </c>
      <c r="E306" s="18">
        <v>500000</v>
      </c>
      <c r="F306" s="19">
        <v>50406700</v>
      </c>
      <c r="G306" s="19">
        <v>0.27115131652950275</v>
      </c>
      <c r="H306" s="14" t="s">
        <v>10</v>
      </c>
    </row>
    <row r="307" spans="1:8" s="6" customFormat="1" ht="15.75" x14ac:dyDescent="0.2">
      <c r="A307" s="17" t="s">
        <v>732</v>
      </c>
      <c r="B307" s="17" t="s">
        <v>236</v>
      </c>
      <c r="C307" s="14" t="s">
        <v>48</v>
      </c>
      <c r="D307" s="54" t="s">
        <v>98</v>
      </c>
      <c r="E307" s="18">
        <v>500000</v>
      </c>
      <c r="F307" s="19">
        <v>50236000</v>
      </c>
      <c r="G307" s="19">
        <v>0.27023307491218623</v>
      </c>
      <c r="H307" s="14" t="s">
        <v>10</v>
      </c>
    </row>
    <row r="308" spans="1:8" s="6" customFormat="1" ht="15.75" x14ac:dyDescent="0.2">
      <c r="A308" s="17" t="s">
        <v>5620</v>
      </c>
      <c r="B308" s="17" t="s">
        <v>4108</v>
      </c>
      <c r="C308" s="14" t="s">
        <v>48</v>
      </c>
      <c r="D308" s="54" t="s">
        <v>98</v>
      </c>
      <c r="E308" s="18">
        <v>500000</v>
      </c>
      <c r="F308" s="19">
        <v>50032950</v>
      </c>
      <c r="G308" s="19">
        <v>0.26914081386710065</v>
      </c>
      <c r="H308" s="14" t="s">
        <v>10</v>
      </c>
    </row>
    <row r="309" spans="1:8" s="6" customFormat="1" ht="15.75" x14ac:dyDescent="0.2">
      <c r="A309" s="17" t="s">
        <v>734</v>
      </c>
      <c r="B309" s="17" t="s">
        <v>235</v>
      </c>
      <c r="C309" s="14" t="s">
        <v>48</v>
      </c>
      <c r="D309" s="54" t="s">
        <v>98</v>
      </c>
      <c r="E309" s="18">
        <v>500000</v>
      </c>
      <c r="F309" s="19">
        <v>49658700</v>
      </c>
      <c r="G309" s="19">
        <v>0.26712762156902981</v>
      </c>
      <c r="H309" s="14" t="s">
        <v>10</v>
      </c>
    </row>
    <row r="310" spans="1:8" s="6" customFormat="1" ht="15.75" x14ac:dyDescent="0.2">
      <c r="A310" s="17" t="s">
        <v>735</v>
      </c>
      <c r="B310" s="17" t="s">
        <v>234</v>
      </c>
      <c r="C310" s="14" t="s">
        <v>48</v>
      </c>
      <c r="D310" s="54" t="s">
        <v>98</v>
      </c>
      <c r="E310" s="18">
        <v>500000</v>
      </c>
      <c r="F310" s="19">
        <v>49299000</v>
      </c>
      <c r="G310" s="19">
        <v>0.26519269766892012</v>
      </c>
      <c r="H310" s="14" t="s">
        <v>10</v>
      </c>
    </row>
    <row r="311" spans="1:8" s="6" customFormat="1" ht="15.75" x14ac:dyDescent="0.2">
      <c r="A311" s="17" t="s">
        <v>736</v>
      </c>
      <c r="B311" s="17" t="s">
        <v>233</v>
      </c>
      <c r="C311" s="14" t="s">
        <v>48</v>
      </c>
      <c r="D311" s="54" t="s">
        <v>98</v>
      </c>
      <c r="E311" s="18">
        <v>500000</v>
      </c>
      <c r="F311" s="19">
        <v>49275050</v>
      </c>
      <c r="G311" s="19">
        <v>0.26506386412038624</v>
      </c>
      <c r="H311" s="14" t="s">
        <v>10</v>
      </c>
    </row>
    <row r="312" spans="1:8" s="6" customFormat="1" ht="15.75" x14ac:dyDescent="0.2">
      <c r="A312" s="17" t="s">
        <v>5621</v>
      </c>
      <c r="B312" s="17" t="s">
        <v>232</v>
      </c>
      <c r="C312" s="14" t="s">
        <v>48</v>
      </c>
      <c r="D312" s="54" t="s">
        <v>98</v>
      </c>
      <c r="E312" s="18">
        <v>300000</v>
      </c>
      <c r="F312" s="19">
        <v>30185310</v>
      </c>
      <c r="G312" s="19">
        <v>0.16237497289747521</v>
      </c>
      <c r="H312" s="14" t="s">
        <v>230</v>
      </c>
    </row>
    <row r="313" spans="1:8" s="6" customFormat="1" ht="31.5" x14ac:dyDescent="0.2">
      <c r="A313" s="17" t="s">
        <v>5622</v>
      </c>
      <c r="B313" s="17" t="s">
        <v>231</v>
      </c>
      <c r="C313" s="14" t="s">
        <v>48</v>
      </c>
      <c r="D313" s="54" t="s">
        <v>98</v>
      </c>
      <c r="E313" s="18">
        <v>300000</v>
      </c>
      <c r="F313" s="19">
        <v>30112140</v>
      </c>
      <c r="G313" s="19">
        <v>0.1619813716137081</v>
      </c>
      <c r="H313" s="14" t="s">
        <v>230</v>
      </c>
    </row>
    <row r="314" spans="1:8" s="6" customFormat="1" ht="15.75" x14ac:dyDescent="0.2">
      <c r="A314" s="17" t="s">
        <v>737</v>
      </c>
      <c r="B314" s="17" t="s">
        <v>229</v>
      </c>
      <c r="C314" s="14" t="s">
        <v>48</v>
      </c>
      <c r="D314" s="54" t="s">
        <v>98</v>
      </c>
      <c r="E314" s="18">
        <v>150000</v>
      </c>
      <c r="F314" s="19">
        <v>15006675</v>
      </c>
      <c r="G314" s="19">
        <v>8.0724976699136725E-2</v>
      </c>
      <c r="H314" s="14" t="s">
        <v>10</v>
      </c>
    </row>
    <row r="315" spans="1:8" s="6" customFormat="1" ht="15.75" x14ac:dyDescent="0.2">
      <c r="A315" s="22"/>
      <c r="B315" s="22"/>
      <c r="C315" s="23"/>
      <c r="D315" s="56"/>
      <c r="E315" s="18"/>
      <c r="F315" s="19"/>
      <c r="G315" s="19"/>
      <c r="H315" s="14"/>
    </row>
    <row r="316" spans="1:8" s="6" customFormat="1" ht="15.75" x14ac:dyDescent="0.2">
      <c r="A316" s="15" t="s">
        <v>110</v>
      </c>
      <c r="B316" s="17"/>
      <c r="C316" s="14"/>
      <c r="D316" s="54"/>
      <c r="E316" s="18"/>
      <c r="F316" s="19"/>
      <c r="G316" s="19"/>
      <c r="H316" s="14"/>
    </row>
    <row r="317" spans="1:8" s="6" customFormat="1" ht="15.75" x14ac:dyDescent="0.2">
      <c r="A317" s="17" t="s">
        <v>3378</v>
      </c>
      <c r="B317" s="17" t="s">
        <v>3379</v>
      </c>
      <c r="C317" s="14" t="s">
        <v>48</v>
      </c>
      <c r="D317" s="54" t="s">
        <v>98</v>
      </c>
      <c r="E317" s="18">
        <v>84034</v>
      </c>
      <c r="F317" s="19">
        <v>10597527.74</v>
      </c>
      <c r="G317" s="19">
        <v>5.7065504164945796E-2</v>
      </c>
      <c r="H317" s="14"/>
    </row>
    <row r="318" spans="1:8" s="6" customFormat="1" ht="15.75" x14ac:dyDescent="0.2">
      <c r="A318" s="17" t="s">
        <v>1611</v>
      </c>
      <c r="B318" s="17" t="s">
        <v>228</v>
      </c>
      <c r="C318" s="14" t="s">
        <v>48</v>
      </c>
      <c r="D318" s="64" t="s">
        <v>98</v>
      </c>
      <c r="E318" s="65">
        <v>19068</v>
      </c>
      <c r="F318" s="66">
        <v>1096410</v>
      </c>
      <c r="G318" s="66">
        <v>5.9564138316604651E-3</v>
      </c>
      <c r="H318" s="14"/>
    </row>
    <row r="319" spans="1:8" s="6" customFormat="1" ht="15.75" x14ac:dyDescent="0.2">
      <c r="A319" s="22"/>
      <c r="B319" s="22"/>
      <c r="C319" s="23"/>
      <c r="D319" s="56"/>
      <c r="E319" s="18"/>
      <c r="F319" s="19"/>
      <c r="G319" s="19"/>
      <c r="H319" s="14"/>
    </row>
    <row r="320" spans="1:8" s="6" customFormat="1" ht="15.75" x14ac:dyDescent="0.2">
      <c r="A320" s="15" t="s">
        <v>43</v>
      </c>
      <c r="B320" s="17"/>
      <c r="C320" s="14"/>
      <c r="D320" s="54"/>
      <c r="E320" s="18"/>
      <c r="F320" s="19"/>
      <c r="G320" s="19"/>
      <c r="H320" s="14"/>
    </row>
    <row r="321" spans="1:11" s="6" customFormat="1" ht="15.75" x14ac:dyDescent="0.2">
      <c r="A321" s="17" t="s">
        <v>73</v>
      </c>
      <c r="B321" s="17"/>
      <c r="C321" s="14"/>
      <c r="D321" s="54"/>
      <c r="E321" s="18"/>
      <c r="F321" s="19"/>
      <c r="G321" s="19"/>
      <c r="H321" s="14"/>
    </row>
    <row r="322" spans="1:11" s="6" customFormat="1" ht="31.5" x14ac:dyDescent="0.2">
      <c r="A322" s="17" t="s">
        <v>145</v>
      </c>
      <c r="B322" s="17" t="s">
        <v>115</v>
      </c>
      <c r="C322" s="14" t="s">
        <v>68</v>
      </c>
      <c r="D322" s="54" t="s">
        <v>107</v>
      </c>
      <c r="E322" s="18">
        <v>38862.427000000003</v>
      </c>
      <c r="F322" s="19">
        <v>145090823.15000001</v>
      </c>
      <c r="G322" s="19">
        <v>0.78048290630951356</v>
      </c>
      <c r="H322" s="14"/>
    </row>
    <row r="323" spans="1:11" s="6" customFormat="1" ht="15.75" x14ac:dyDescent="0.2">
      <c r="A323" s="17"/>
      <c r="B323" s="17"/>
      <c r="C323" s="14"/>
      <c r="D323" s="54"/>
      <c r="E323" s="18"/>
      <c r="F323" s="19"/>
      <c r="G323" s="19"/>
      <c r="H323" s="14"/>
    </row>
    <row r="324" spans="1:11" s="6" customFormat="1" ht="15.75" x14ac:dyDescent="0.2">
      <c r="A324" s="17" t="s">
        <v>122</v>
      </c>
      <c r="B324" s="17"/>
      <c r="C324" s="14"/>
      <c r="D324" s="54"/>
      <c r="E324" s="18">
        <v>0</v>
      </c>
      <c r="F324" s="19">
        <v>191747449.45000005</v>
      </c>
      <c r="G324" s="19">
        <v>1.0314615588709792</v>
      </c>
      <c r="H324" s="14"/>
      <c r="I324" s="68"/>
    </row>
    <row r="325" spans="1:11" s="6" customFormat="1" ht="15.75" x14ac:dyDescent="0.2">
      <c r="A325" s="8" t="s">
        <v>18</v>
      </c>
      <c r="B325" s="8"/>
      <c r="C325" s="8"/>
      <c r="D325" s="8"/>
      <c r="E325" s="21">
        <f>SUM(E8:E324)</f>
        <v>143396444.42699999</v>
      </c>
      <c r="F325" s="21">
        <f>SUM(F8:F324)</f>
        <v>18589878391.580009</v>
      </c>
      <c r="G325" s="21">
        <f>SUM(G8:G324)</f>
        <v>100.00000000000526</v>
      </c>
      <c r="H325" s="14"/>
      <c r="I325" s="81"/>
      <c r="J325" s="80"/>
      <c r="K325" s="69"/>
    </row>
    <row r="326" spans="1:11" s="6" customFormat="1" ht="15.75" x14ac:dyDescent="0.2">
      <c r="A326" s="29"/>
      <c r="B326" s="29"/>
      <c r="C326" s="30"/>
      <c r="D326" s="14"/>
      <c r="E326" s="9"/>
      <c r="F326" s="13"/>
      <c r="G326" s="9"/>
      <c r="H326" s="14"/>
    </row>
    <row r="327" spans="1:11" s="6" customFormat="1" ht="15.75" x14ac:dyDescent="0.2">
      <c r="A327" s="25" t="s">
        <v>2</v>
      </c>
      <c r="B327" s="207">
        <v>13.15</v>
      </c>
      <c r="C327" s="208"/>
      <c r="D327" s="208"/>
      <c r="E327" s="208"/>
      <c r="F327" s="208"/>
      <c r="G327" s="208"/>
      <c r="H327" s="209"/>
    </row>
    <row r="328" spans="1:11" s="6" customFormat="1" ht="15.75" x14ac:dyDescent="0.2">
      <c r="A328" s="25" t="s">
        <v>3</v>
      </c>
      <c r="B328" s="207">
        <v>6.58</v>
      </c>
      <c r="C328" s="208"/>
      <c r="D328" s="208"/>
      <c r="E328" s="208"/>
      <c r="F328" s="208"/>
      <c r="G328" s="208"/>
      <c r="H328" s="209"/>
    </row>
    <row r="329" spans="1:11" s="6" customFormat="1" ht="31.5" x14ac:dyDescent="0.2">
      <c r="A329" s="15" t="s">
        <v>30</v>
      </c>
      <c r="B329" s="207">
        <v>7.16983535022782</v>
      </c>
      <c r="C329" s="208"/>
      <c r="D329" s="208"/>
      <c r="E329" s="208"/>
      <c r="F329" s="208"/>
      <c r="G329" s="208"/>
      <c r="H329" s="209"/>
    </row>
    <row r="330" spans="1:11" s="6" customFormat="1" ht="15.75" x14ac:dyDescent="0.2">
      <c r="A330" s="25"/>
      <c r="B330" s="25"/>
      <c r="C330" s="26"/>
      <c r="D330" s="8"/>
      <c r="E330" s="31"/>
      <c r="F330" s="13"/>
      <c r="G330" s="9"/>
      <c r="H330" s="14"/>
    </row>
    <row r="331" spans="1:11" s="6" customFormat="1" ht="15.75" x14ac:dyDescent="0.2">
      <c r="A331" s="32" t="s">
        <v>8</v>
      </c>
      <c r="B331" s="32"/>
      <c r="C331" s="33"/>
      <c r="D331" s="24"/>
      <c r="E331" s="34"/>
      <c r="F331" s="13"/>
      <c r="G331" s="9"/>
      <c r="H331" s="14"/>
    </row>
    <row r="332" spans="1:11" s="6" customFormat="1" ht="15.75" x14ac:dyDescent="0.2">
      <c r="A332" s="17" t="s">
        <v>5</v>
      </c>
      <c r="B332" s="17"/>
      <c r="C332" s="14"/>
      <c r="D332" s="14"/>
      <c r="E332" s="18"/>
      <c r="F332" s="19">
        <v>6680929883.369998</v>
      </c>
      <c r="G332" s="19">
        <v>35.938534629663764</v>
      </c>
      <c r="H332" s="14"/>
    </row>
    <row r="333" spans="1:11" ht="15.75" x14ac:dyDescent="0.2">
      <c r="A333" s="29" t="s">
        <v>4</v>
      </c>
      <c r="B333" s="29"/>
      <c r="C333" s="30"/>
      <c r="D333" s="14"/>
      <c r="E333" s="31"/>
      <c r="F333" s="19">
        <v>3000036070.9700003</v>
      </c>
      <c r="G333" s="19">
        <v>16.138008048126778</v>
      </c>
      <c r="H333" s="14"/>
    </row>
    <row r="334" spans="1:11" ht="15.75" x14ac:dyDescent="0.2">
      <c r="A334" s="17" t="s">
        <v>72</v>
      </c>
      <c r="B334" s="29"/>
      <c r="C334" s="30"/>
      <c r="D334" s="14"/>
      <c r="E334" s="31"/>
      <c r="F334" s="19">
        <v>0</v>
      </c>
      <c r="G334" s="19">
        <v>0</v>
      </c>
      <c r="H334" s="14"/>
    </row>
    <row r="335" spans="1:11" ht="15.75" x14ac:dyDescent="0.2">
      <c r="A335" s="29" t="s">
        <v>20</v>
      </c>
      <c r="B335" s="29"/>
      <c r="C335" s="30"/>
      <c r="D335" s="14"/>
      <c r="E335" s="31"/>
      <c r="F335" s="19">
        <v>4206141603</v>
      </c>
      <c r="G335" s="19">
        <v>22.625976966612829</v>
      </c>
      <c r="H335" s="14"/>
    </row>
    <row r="336" spans="1:11" ht="15.75" x14ac:dyDescent="0.2">
      <c r="A336" s="29" t="s">
        <v>19</v>
      </c>
      <c r="B336" s="29"/>
      <c r="C336" s="30"/>
      <c r="D336" s="14"/>
      <c r="E336" s="31"/>
      <c r="F336" s="19">
        <v>0</v>
      </c>
      <c r="G336" s="19">
        <v>0</v>
      </c>
      <c r="H336" s="14"/>
    </row>
    <row r="337" spans="1:8" ht="15.75" x14ac:dyDescent="0.2">
      <c r="A337" s="29" t="s">
        <v>21</v>
      </c>
      <c r="B337" s="29"/>
      <c r="C337" s="30"/>
      <c r="D337" s="14"/>
      <c r="E337" s="31"/>
      <c r="F337" s="19">
        <v>120422100</v>
      </c>
      <c r="G337" s="19">
        <v>0.64778315093524141</v>
      </c>
      <c r="H337" s="14"/>
    </row>
    <row r="338" spans="1:8" ht="15.75" x14ac:dyDescent="0.2">
      <c r="A338" s="29" t="s">
        <v>22</v>
      </c>
      <c r="B338" s="29"/>
      <c r="C338" s="30"/>
      <c r="D338" s="14"/>
      <c r="E338" s="31"/>
      <c r="F338" s="19">
        <v>0</v>
      </c>
      <c r="G338" s="19">
        <v>0</v>
      </c>
      <c r="H338" s="14"/>
    </row>
    <row r="339" spans="1:8" ht="15.75" x14ac:dyDescent="0.2">
      <c r="A339" s="29" t="s">
        <v>23</v>
      </c>
      <c r="B339" s="29"/>
      <c r="C339" s="30"/>
      <c r="D339" s="14"/>
      <c r="E339" s="31"/>
      <c r="F339" s="19">
        <v>0</v>
      </c>
      <c r="G339" s="19">
        <v>0</v>
      </c>
      <c r="H339" s="14"/>
    </row>
    <row r="340" spans="1:8" ht="15.75" x14ac:dyDescent="0.2">
      <c r="A340" s="29" t="s">
        <v>24</v>
      </c>
      <c r="B340" s="29"/>
      <c r="C340" s="30"/>
      <c r="D340" s="14"/>
      <c r="E340" s="31"/>
      <c r="F340" s="19">
        <v>0</v>
      </c>
      <c r="G340" s="19">
        <v>0</v>
      </c>
      <c r="H340" s="14"/>
    </row>
    <row r="341" spans="1:8" ht="15.75" x14ac:dyDescent="0.2">
      <c r="A341" s="29" t="s">
        <v>25</v>
      </c>
      <c r="B341" s="29"/>
      <c r="C341" s="30"/>
      <c r="D341" s="14"/>
      <c r="E341" s="31"/>
      <c r="F341" s="19">
        <v>0</v>
      </c>
      <c r="G341" s="19">
        <v>0</v>
      </c>
      <c r="H341" s="14"/>
    </row>
    <row r="342" spans="1:8" ht="15.75" x14ac:dyDescent="0.2">
      <c r="A342" s="29" t="s">
        <v>26</v>
      </c>
      <c r="B342" s="29"/>
      <c r="C342" s="30"/>
      <c r="D342" s="14"/>
      <c r="E342" s="31"/>
      <c r="F342" s="19">
        <v>0</v>
      </c>
      <c r="G342" s="19">
        <v>0</v>
      </c>
      <c r="H342" s="14"/>
    </row>
    <row r="343" spans="1:8" ht="15.75" x14ac:dyDescent="0.2">
      <c r="A343" s="29" t="s">
        <v>27</v>
      </c>
      <c r="B343" s="29"/>
      <c r="C343" s="30"/>
      <c r="D343" s="14"/>
      <c r="E343" s="31"/>
      <c r="F343" s="19">
        <v>0</v>
      </c>
      <c r="G343" s="19">
        <v>0</v>
      </c>
      <c r="H343" s="14"/>
    </row>
    <row r="344" spans="1:8" ht="15.75" x14ac:dyDescent="0.2">
      <c r="A344" s="29" t="s">
        <v>28</v>
      </c>
      <c r="B344" s="29"/>
      <c r="C344" s="30"/>
      <c r="D344" s="14"/>
      <c r="E344" s="31"/>
      <c r="F344" s="19">
        <v>0</v>
      </c>
      <c r="G344" s="19">
        <v>0</v>
      </c>
      <c r="H344" s="14"/>
    </row>
    <row r="345" spans="1:8" ht="15.75" x14ac:dyDescent="0.2">
      <c r="A345" s="29" t="s">
        <v>29</v>
      </c>
      <c r="B345" s="29"/>
      <c r="C345" s="30"/>
      <c r="D345" s="14"/>
      <c r="E345" s="31"/>
      <c r="F345" s="19">
        <v>0</v>
      </c>
      <c r="G345" s="19">
        <v>0</v>
      </c>
      <c r="H345" s="14"/>
    </row>
    <row r="346" spans="1:8" ht="15.75" x14ac:dyDescent="0.2">
      <c r="A346" s="29" t="s">
        <v>94</v>
      </c>
      <c r="B346" s="29"/>
      <c r="C346" s="30"/>
      <c r="D346" s="14"/>
      <c r="E346" s="31"/>
      <c r="F346" s="19">
        <v>0</v>
      </c>
      <c r="G346" s="19">
        <v>0</v>
      </c>
      <c r="H346" s="14"/>
    </row>
    <row r="347" spans="1:8" ht="31.5" x14ac:dyDescent="0.2">
      <c r="A347" s="17" t="s">
        <v>95</v>
      </c>
      <c r="B347" s="29"/>
      <c r="C347" s="30"/>
      <c r="D347" s="14"/>
      <c r="E347" s="31"/>
      <c r="F347" s="19">
        <v>0</v>
      </c>
      <c r="G347" s="19">
        <v>0</v>
      </c>
      <c r="H347" s="14"/>
    </row>
    <row r="348" spans="1:8" ht="15.75" x14ac:dyDescent="0.2">
      <c r="A348" s="37" t="s">
        <v>9</v>
      </c>
      <c r="B348" s="26"/>
      <c r="C348" s="26"/>
      <c r="D348" s="8"/>
      <c r="E348" s="31"/>
      <c r="F348" s="21">
        <f>SUM(F332:F347)</f>
        <v>14007529657.339998</v>
      </c>
      <c r="G348" s="21">
        <f>SUM(G332:G347)</f>
        <v>75.350302795338607</v>
      </c>
      <c r="H348" s="14"/>
    </row>
    <row r="349" spans="1:8" ht="15.75" x14ac:dyDescent="0.2">
      <c r="A349" s="37"/>
      <c r="B349" s="26"/>
      <c r="C349" s="26"/>
      <c r="D349" s="8"/>
      <c r="E349" s="31"/>
      <c r="F349" s="19"/>
      <c r="G349" s="21"/>
      <c r="H349" s="14"/>
    </row>
    <row r="350" spans="1:8" ht="15.75" x14ac:dyDescent="0.2">
      <c r="A350" s="38" t="s">
        <v>31</v>
      </c>
      <c r="B350" s="30"/>
      <c r="C350" s="30"/>
      <c r="D350" s="14"/>
      <c r="E350" s="31"/>
      <c r="F350" s="19">
        <v>0</v>
      </c>
      <c r="G350" s="19">
        <v>0</v>
      </c>
      <c r="H350" s="14"/>
    </row>
    <row r="351" spans="1:8" ht="15.75" x14ac:dyDescent="0.2">
      <c r="A351" s="38" t="s">
        <v>32</v>
      </c>
      <c r="B351" s="30"/>
      <c r="C351" s="30"/>
      <c r="D351" s="14"/>
      <c r="E351" s="31"/>
      <c r="F351" s="19">
        <v>4233816523.9000006</v>
      </c>
      <c r="G351" s="19">
        <v>22.774730821489662</v>
      </c>
      <c r="H351" s="14"/>
    </row>
    <row r="352" spans="1:8" ht="15.75" x14ac:dyDescent="0.2">
      <c r="A352" s="38" t="s">
        <v>110</v>
      </c>
      <c r="B352" s="30"/>
      <c r="C352" s="30"/>
      <c r="D352" s="14"/>
      <c r="E352" s="31"/>
      <c r="F352" s="19">
        <v>11693937.74</v>
      </c>
      <c r="G352" s="19">
        <v>6.3021917996606266E-2</v>
      </c>
      <c r="H352" s="14"/>
    </row>
    <row r="353" spans="1:10" ht="15.75" x14ac:dyDescent="0.2">
      <c r="A353" s="38" t="s">
        <v>33</v>
      </c>
      <c r="B353" s="30"/>
      <c r="C353" s="30"/>
      <c r="D353" s="14"/>
      <c r="E353" s="31"/>
      <c r="F353" s="19">
        <v>0</v>
      </c>
      <c r="G353" s="19">
        <v>0</v>
      </c>
      <c r="H353" s="14"/>
    </row>
    <row r="354" spans="1:10" ht="15.75" x14ac:dyDescent="0.2">
      <c r="A354" s="38" t="s">
        <v>34</v>
      </c>
      <c r="B354" s="30"/>
      <c r="C354" s="30"/>
      <c r="D354" s="14"/>
      <c r="E354" s="31"/>
      <c r="F354" s="19">
        <v>145090823.15000001</v>
      </c>
      <c r="G354" s="19">
        <v>0.78048290630951356</v>
      </c>
      <c r="H354" s="14"/>
    </row>
    <row r="355" spans="1:10" ht="15.75" x14ac:dyDescent="0.2">
      <c r="A355" s="29" t="s">
        <v>35</v>
      </c>
      <c r="B355" s="30"/>
      <c r="C355" s="30"/>
      <c r="D355" s="14"/>
      <c r="E355" s="31"/>
      <c r="F355" s="19">
        <v>191747449.45000005</v>
      </c>
      <c r="G355" s="19">
        <v>1.0314615588709792</v>
      </c>
      <c r="H355" s="14"/>
    </row>
    <row r="356" spans="1:10" ht="15.75" x14ac:dyDescent="0.2">
      <c r="A356" s="29" t="s">
        <v>36</v>
      </c>
      <c r="B356" s="30"/>
      <c r="C356" s="30"/>
      <c r="D356" s="14"/>
      <c r="E356" s="31"/>
      <c r="F356" s="19">
        <v>0</v>
      </c>
      <c r="G356" s="19">
        <v>0</v>
      </c>
      <c r="H356" s="14"/>
    </row>
    <row r="357" spans="1:10" ht="15.75" x14ac:dyDescent="0.2">
      <c r="A357" s="29" t="s">
        <v>45</v>
      </c>
      <c r="B357" s="29"/>
      <c r="C357" s="30"/>
      <c r="D357" s="14"/>
      <c r="E357" s="31"/>
      <c r="F357" s="19">
        <v>0</v>
      </c>
      <c r="G357" s="19">
        <v>0</v>
      </c>
      <c r="H357" s="29"/>
    </row>
    <row r="358" spans="1:10" ht="15.75" x14ac:dyDescent="0.2">
      <c r="A358" s="37" t="s">
        <v>11</v>
      </c>
      <c r="B358" s="29"/>
      <c r="C358" s="30"/>
      <c r="D358" s="14"/>
      <c r="E358" s="31"/>
      <c r="F358" s="39">
        <f>SUM(F348:F357)</f>
        <v>18589878391.580002</v>
      </c>
      <c r="G358" s="39">
        <f>SUM(G348:G357)</f>
        <v>100.00000000000536</v>
      </c>
      <c r="H358" s="29"/>
      <c r="I358" s="63"/>
      <c r="J358" s="70"/>
    </row>
    <row r="359" spans="1:10" ht="15.75" x14ac:dyDescent="0.2">
      <c r="A359" s="29"/>
      <c r="B359" s="29"/>
      <c r="C359" s="30"/>
      <c r="D359" s="14"/>
      <c r="E359" s="31"/>
      <c r="F359" s="31"/>
      <c r="G359" s="31"/>
      <c r="H359" s="29"/>
      <c r="I359" s="70"/>
    </row>
    <row r="360" spans="1:10" ht="15.75" x14ac:dyDescent="0.2">
      <c r="A360" s="204" t="s">
        <v>204</v>
      </c>
      <c r="B360" s="223"/>
      <c r="C360" s="205"/>
      <c r="D360" s="214">
        <v>109173972.67110001</v>
      </c>
      <c r="E360" s="214"/>
      <c r="F360" s="214"/>
      <c r="G360" s="214"/>
      <c r="H360" s="214"/>
      <c r="I360" s="70"/>
    </row>
    <row r="361" spans="1:10" ht="15.75" x14ac:dyDescent="0.2">
      <c r="A361" s="37" t="s">
        <v>205</v>
      </c>
      <c r="B361" s="25"/>
      <c r="C361" s="25"/>
      <c r="D361" s="214">
        <v>39.700200000000002</v>
      </c>
      <c r="E361" s="214"/>
      <c r="F361" s="214"/>
      <c r="G361" s="214"/>
      <c r="H361" s="214"/>
      <c r="I361" s="70"/>
    </row>
    <row r="362" spans="1:10" ht="15.75" x14ac:dyDescent="0.2">
      <c r="A362" s="37" t="s">
        <v>206</v>
      </c>
      <c r="B362" s="25"/>
      <c r="C362" s="25"/>
      <c r="D362" s="214">
        <v>40.7517</v>
      </c>
      <c r="E362" s="214"/>
      <c r="F362" s="214"/>
      <c r="G362" s="214"/>
      <c r="H362" s="214"/>
      <c r="I362" s="70"/>
    </row>
    <row r="363" spans="1:10" ht="15.75" x14ac:dyDescent="0.2">
      <c r="A363" s="224"/>
      <c r="B363" s="224"/>
      <c r="C363" s="224"/>
      <c r="D363" s="214"/>
      <c r="E363" s="214"/>
      <c r="F363" s="214"/>
      <c r="G363" s="214"/>
      <c r="H363" s="214"/>
      <c r="I363" s="70"/>
    </row>
    <row r="364" spans="1:10" ht="15.75" x14ac:dyDescent="0.2">
      <c r="A364" s="204" t="s">
        <v>207</v>
      </c>
      <c r="B364" s="223"/>
      <c r="C364" s="205"/>
      <c r="D364" s="214">
        <v>347408387.84249997</v>
      </c>
      <c r="E364" s="214"/>
      <c r="F364" s="214"/>
      <c r="G364" s="214"/>
      <c r="H364" s="214"/>
      <c r="I364" s="70"/>
    </row>
    <row r="365" spans="1:10" ht="15.75" x14ac:dyDescent="0.2">
      <c r="A365" s="204" t="s">
        <v>208</v>
      </c>
      <c r="B365" s="223"/>
      <c r="C365" s="205"/>
      <c r="D365" s="214">
        <v>39.6616</v>
      </c>
      <c r="E365" s="214"/>
      <c r="F365" s="214"/>
      <c r="G365" s="214"/>
      <c r="H365" s="214"/>
      <c r="I365" s="70"/>
    </row>
    <row r="366" spans="1:10" ht="15.75" x14ac:dyDescent="0.2">
      <c r="A366" s="204" t="s">
        <v>209</v>
      </c>
      <c r="B366" s="223"/>
      <c r="C366" s="205"/>
      <c r="D366" s="214">
        <v>40.703800000000001</v>
      </c>
      <c r="E366" s="214"/>
      <c r="F366" s="214"/>
      <c r="G366" s="214"/>
      <c r="H366" s="214"/>
      <c r="I366" s="70"/>
    </row>
    <row r="367" spans="1:10" ht="15.75" x14ac:dyDescent="0.2">
      <c r="A367" s="40"/>
      <c r="B367" s="40"/>
      <c r="C367" s="40"/>
      <c r="D367" s="60"/>
      <c r="E367" s="41"/>
      <c r="F367" s="42"/>
      <c r="G367" s="43"/>
      <c r="H367" s="44"/>
    </row>
    <row r="368" spans="1:10" ht="15.75" x14ac:dyDescent="0.2">
      <c r="A368" s="45" t="s">
        <v>56</v>
      </c>
    </row>
    <row r="370" spans="1:8" ht="15.75" x14ac:dyDescent="0.2">
      <c r="A370" s="49" t="s">
        <v>61</v>
      </c>
      <c r="B370" s="50"/>
      <c r="C370" s="46"/>
      <c r="D370" s="58"/>
    </row>
    <row r="371" spans="1:8" ht="15.75" x14ac:dyDescent="0.2">
      <c r="A371" s="49"/>
      <c r="B371" s="50"/>
      <c r="C371" s="46"/>
      <c r="D371" s="58"/>
    </row>
    <row r="372" spans="1:8" ht="15.75" x14ac:dyDescent="0.2">
      <c r="A372" s="50" t="s">
        <v>63</v>
      </c>
      <c r="B372" s="50"/>
      <c r="C372" s="50"/>
      <c r="D372" s="62"/>
      <c r="E372" s="51"/>
      <c r="F372" s="52" t="s">
        <v>62</v>
      </c>
    </row>
    <row r="373" spans="1:8" ht="15.75" x14ac:dyDescent="0.2">
      <c r="A373" s="50"/>
      <c r="B373" s="50"/>
      <c r="C373" s="50"/>
      <c r="D373" s="62"/>
      <c r="E373" s="51"/>
      <c r="F373" s="79"/>
    </row>
    <row r="374" spans="1:8" ht="15.75" x14ac:dyDescent="0.2">
      <c r="A374" s="50" t="s">
        <v>64</v>
      </c>
      <c r="B374" s="50"/>
      <c r="C374" s="50"/>
      <c r="D374" s="62"/>
      <c r="E374" s="51"/>
      <c r="F374" s="52" t="s">
        <v>62</v>
      </c>
    </row>
    <row r="375" spans="1:8" ht="15.75" x14ac:dyDescent="0.2">
      <c r="A375" s="50"/>
      <c r="B375" s="50"/>
      <c r="C375" s="50"/>
      <c r="D375" s="62"/>
      <c r="E375" s="51"/>
      <c r="F375" s="52"/>
    </row>
    <row r="376" spans="1:8" ht="15.75" x14ac:dyDescent="0.2">
      <c r="A376" s="50" t="s">
        <v>65</v>
      </c>
      <c r="B376" s="50"/>
      <c r="C376" s="50"/>
      <c r="D376" s="62"/>
      <c r="E376" s="51"/>
      <c r="F376" s="52"/>
    </row>
    <row r="377" spans="1:8" ht="15.75" x14ac:dyDescent="0.2">
      <c r="A377" s="50" t="s">
        <v>66</v>
      </c>
      <c r="B377" s="50"/>
      <c r="C377" s="50"/>
      <c r="D377" s="62"/>
      <c r="E377" s="51"/>
      <c r="F377" s="52">
        <v>2612606705</v>
      </c>
    </row>
    <row r="378" spans="1:8" ht="15.75" x14ac:dyDescent="0.2">
      <c r="A378" s="50" t="s">
        <v>67</v>
      </c>
      <c r="B378" s="50"/>
      <c r="C378" s="50"/>
      <c r="D378" s="62"/>
      <c r="E378" s="51"/>
      <c r="F378" s="52">
        <v>14.053920364446713</v>
      </c>
    </row>
    <row r="379" spans="1:8" ht="15.75" x14ac:dyDescent="0.2">
      <c r="A379" s="50"/>
      <c r="B379" s="50"/>
      <c r="C379" s="46"/>
      <c r="D379" s="58"/>
    </row>
    <row r="380" spans="1:8" ht="15.75" x14ac:dyDescent="0.2">
      <c r="A380" s="78" t="s">
        <v>224</v>
      </c>
      <c r="C380" s="46"/>
      <c r="D380" s="58"/>
    </row>
    <row r="381" spans="1:8" ht="47.25" x14ac:dyDescent="0.2">
      <c r="A381" s="8" t="s">
        <v>15</v>
      </c>
      <c r="B381" s="8" t="s">
        <v>13</v>
      </c>
      <c r="C381" s="8" t="s">
        <v>223</v>
      </c>
      <c r="D381" s="8" t="s">
        <v>222</v>
      </c>
      <c r="E381" s="9" t="s">
        <v>221</v>
      </c>
    </row>
    <row r="382" spans="1:8" s="6" customFormat="1" ht="15.75" x14ac:dyDescent="0.2">
      <c r="A382" s="17" t="s">
        <v>220</v>
      </c>
      <c r="B382" s="17" t="s">
        <v>219</v>
      </c>
      <c r="C382" s="13">
        <v>4214894.04</v>
      </c>
      <c r="D382" s="13">
        <v>4214894.04</v>
      </c>
      <c r="E382" s="13">
        <v>2.2673058700100474E-2</v>
      </c>
      <c r="F382" s="77"/>
      <c r="G382" s="76"/>
      <c r="H382" s="44"/>
    </row>
    <row r="383" spans="1:8" s="6" customFormat="1" ht="15.75" x14ac:dyDescent="0.2">
      <c r="A383" s="17" t="s">
        <v>218</v>
      </c>
      <c r="B383" s="17" t="s">
        <v>217</v>
      </c>
      <c r="C383" s="13">
        <v>5807190.9100000001</v>
      </c>
      <c r="D383" s="13">
        <v>5807190.9100000001</v>
      </c>
      <c r="E383" s="13">
        <v>3.123845561373113E-2</v>
      </c>
      <c r="F383" s="77"/>
      <c r="G383" s="76"/>
      <c r="H383" s="44"/>
    </row>
    <row r="384" spans="1:8" s="6" customFormat="1" ht="15.75" x14ac:dyDescent="0.2">
      <c r="A384" s="17" t="s">
        <v>216</v>
      </c>
      <c r="B384" s="17" t="s">
        <v>215</v>
      </c>
      <c r="C384" s="13">
        <v>6119629.5700000003</v>
      </c>
      <c r="D384" s="13">
        <v>6119629.5700000003</v>
      </c>
      <c r="E384" s="13">
        <v>3.2919147942205594E-2</v>
      </c>
      <c r="F384" s="77"/>
      <c r="G384" s="76"/>
      <c r="H384" s="44"/>
    </row>
    <row r="385" spans="1:8" s="6" customFormat="1" ht="15.75" x14ac:dyDescent="0.2">
      <c r="A385" s="17" t="s">
        <v>214</v>
      </c>
      <c r="B385" s="17" t="s">
        <v>213</v>
      </c>
      <c r="C385" s="13">
        <v>36179412.850000001</v>
      </c>
      <c r="D385" s="13">
        <v>36179412.850000001</v>
      </c>
      <c r="E385" s="13">
        <v>0.19461887855269058</v>
      </c>
      <c r="F385" s="77"/>
      <c r="G385" s="76"/>
      <c r="H385" s="44"/>
    </row>
    <row r="386" spans="1:8" s="6" customFormat="1" ht="31.5" x14ac:dyDescent="0.2">
      <c r="A386" s="17" t="s">
        <v>212</v>
      </c>
      <c r="B386" s="17" t="s">
        <v>211</v>
      </c>
      <c r="C386" s="13">
        <v>893718.77</v>
      </c>
      <c r="D386" s="13">
        <v>893718.77</v>
      </c>
      <c r="E386" s="13">
        <v>4.8075557632740852E-3</v>
      </c>
      <c r="F386" s="77"/>
      <c r="G386" s="76"/>
      <c r="H386" s="44"/>
    </row>
    <row r="387" spans="1:8" s="72" customFormat="1" ht="15.75" x14ac:dyDescent="0.2">
      <c r="A387" s="204" t="s">
        <v>210</v>
      </c>
      <c r="B387" s="205"/>
      <c r="C387" s="9">
        <f>SUM(C382:C386)</f>
        <v>53214846.140000008</v>
      </c>
      <c r="D387" s="9">
        <f>SUM(D382:D386)</f>
        <v>53214846.140000008</v>
      </c>
      <c r="E387" s="9">
        <f>SUM(E382:E386)</f>
        <v>0.28625709657200182</v>
      </c>
      <c r="F387" s="75"/>
      <c r="G387" s="74"/>
      <c r="H387" s="73"/>
    </row>
  </sheetData>
  <mergeCells count="17">
    <mergeCell ref="D365:H365"/>
    <mergeCell ref="A387:B387"/>
    <mergeCell ref="A4:H4"/>
    <mergeCell ref="B327:H327"/>
    <mergeCell ref="B328:H328"/>
    <mergeCell ref="B329:H329"/>
    <mergeCell ref="A360:C360"/>
    <mergeCell ref="D360:H360"/>
    <mergeCell ref="D361:H361"/>
    <mergeCell ref="D362:H362"/>
    <mergeCell ref="D363:H363"/>
    <mergeCell ref="D364:H364"/>
    <mergeCell ref="D366:H366"/>
    <mergeCell ref="A366:C366"/>
    <mergeCell ref="A363:C363"/>
    <mergeCell ref="A364:C364"/>
    <mergeCell ref="A365:C365"/>
  </mergeCells>
  <pageMargins left="1" right="0.7" top="0.42" bottom="0.5" header="0.3" footer="0.3"/>
  <pageSetup paperSize="9" scale="69" fitToHeight="6" orientation="portrait" r:id="rId1"/>
  <rowBreaks count="1" manualBreakCount="1">
    <brk id="27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Scheme CG</vt:lpstr>
      <vt:lpstr>Scheme SG</vt:lpstr>
      <vt:lpstr>Scheme E - Tier I</vt:lpstr>
      <vt:lpstr>Scheme C - Tier I </vt:lpstr>
      <vt:lpstr>Scheme G - Tier I </vt:lpstr>
      <vt:lpstr>Scheme E - Tier II</vt:lpstr>
      <vt:lpstr>Scheme C - Tier II </vt:lpstr>
      <vt:lpstr>Scheme G - Tier II</vt:lpstr>
      <vt:lpstr>Scheme NPS Lite</vt:lpstr>
      <vt:lpstr>Scheme APY</vt:lpstr>
      <vt:lpstr>Scheme NPS TTS-II</vt:lpstr>
      <vt:lpstr>Scheme NPS TII COMPOSITE</vt:lpstr>
      <vt:lpstr>Scheme UPS CG</vt:lpstr>
      <vt:lpstr>Scheme Wealth Builder T I</vt:lpstr>
      <vt:lpstr>Scheme Wealth Builder T II</vt:lpstr>
      <vt:lpstr>Scheme Dynamic Asset Allo I</vt:lpstr>
      <vt:lpstr>Scheme Dynamic Asset Allo II</vt:lpstr>
      <vt:lpstr>Scheme NPS Vatsalya</vt:lpstr>
      <vt:lpstr>Scheme NPS Sanchay</vt:lpstr>
      <vt:lpstr>'Scheme APY'!Print_Area</vt:lpstr>
      <vt:lpstr>'Scheme C - Tier I '!Print_Area</vt:lpstr>
      <vt:lpstr>'Scheme C - Tier II '!Print_Area</vt:lpstr>
      <vt:lpstr>'Scheme CG'!Print_Area</vt:lpstr>
      <vt:lpstr>'Scheme Dynamic Asset Allo I'!Print_Area</vt:lpstr>
      <vt:lpstr>'Scheme Dynamic Asset Allo II'!Print_Area</vt:lpstr>
      <vt:lpstr>'Scheme E - Tier I'!Print_Area</vt:lpstr>
      <vt:lpstr>'Scheme E - Tier II'!Print_Area</vt:lpstr>
      <vt:lpstr>'Scheme G - Tier I '!Print_Area</vt:lpstr>
      <vt:lpstr>'Scheme G - Tier II'!Print_Area</vt:lpstr>
      <vt:lpstr>'Scheme NPS Lite'!Print_Area</vt:lpstr>
      <vt:lpstr>'Scheme NPS Sanchay'!Print_Area</vt:lpstr>
      <vt:lpstr>'Scheme NPS TII COMPOSITE'!Print_Area</vt:lpstr>
      <vt:lpstr>'Scheme NPS TTS-II'!Print_Area</vt:lpstr>
      <vt:lpstr>'Scheme NPS Vatsalya'!Print_Area</vt:lpstr>
      <vt:lpstr>'Scheme SG'!Print_Area</vt:lpstr>
      <vt:lpstr>'Scheme UPS CG'!Print_Area</vt:lpstr>
      <vt:lpstr>'Scheme Wealth Builder T I'!Print_Area</vt:lpstr>
      <vt:lpstr>'Scheme Wealth Builder T II'!Print_Area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2019-01-07T15:18:40Z</cp:lastPrinted>
  <dcterms:created xsi:type="dcterms:W3CDTF">2008-12-06T16:09:47Z</dcterms:created>
  <dcterms:modified xsi:type="dcterms:W3CDTF">2026-07-09T17:56:48Z</dcterms:modified>
</cp:coreProperties>
</file>